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ingov-my.sharepoint.com/personal/ecruz1_indot_in_gov/Documents/M &amp; T/Concrete/Cement Mill Test Reports Templates - versions/"/>
    </mc:Choice>
  </mc:AlternateContent>
  <xr:revisionPtr revIDLastSave="0" documentId="8_{195AAAC3-0001-4FCD-9FBE-49C9408C93B3}" xr6:coauthVersionLast="47" xr6:coauthVersionMax="47" xr10:uidLastSave="{00000000-0000-0000-0000-000000000000}"/>
  <bookViews>
    <workbookView xWindow="-57720" yWindow="-195" windowWidth="29040" windowHeight="17520" firstSheet="1" activeTab="1" xr2:uid="{C78A0D83-B773-4F5B-8505-87562307EF6E}"/>
  </bookViews>
  <sheets>
    <sheet name="Monthly Information" sheetId="2" r:id="rId1"/>
    <sheet name="Daily Sample Information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5" i="1" l="1"/>
  <c r="C36" i="2" s="1"/>
  <c r="AB45" i="1"/>
  <c r="C40" i="2" s="1"/>
  <c r="AA45" i="1"/>
  <c r="C39" i="2" s="1"/>
  <c r="AE45" i="1"/>
  <c r="C41" i="2" s="1"/>
  <c r="C45" i="1"/>
  <c r="T45" i="1"/>
  <c r="C35" i="2" s="1"/>
  <c r="S45" i="1"/>
  <c r="C34" i="2" s="1"/>
  <c r="R45" i="1"/>
  <c r="C33" i="2" s="1"/>
  <c r="Q45" i="1"/>
  <c r="C32" i="2" s="1"/>
  <c r="P45" i="1"/>
  <c r="O45" i="1"/>
  <c r="N45" i="1"/>
  <c r="C31" i="2" s="1"/>
  <c r="M45" i="1"/>
  <c r="C30" i="2" s="1"/>
  <c r="L45" i="1"/>
  <c r="K45" i="1"/>
  <c r="J45" i="1"/>
  <c r="C29" i="2" s="1"/>
  <c r="V45" i="1"/>
  <c r="C37" i="2" s="1"/>
  <c r="W45" i="1"/>
  <c r="C38" i="2" s="1"/>
  <c r="Z45" i="1"/>
  <c r="X45" i="1"/>
  <c r="C42" i="2" s="1"/>
  <c r="Y45" i="1"/>
  <c r="C43" i="2" s="1"/>
  <c r="I45" i="1"/>
  <c r="C28" i="2" s="1"/>
  <c r="H45" i="1"/>
  <c r="C27" i="2" s="1"/>
  <c r="G45" i="1"/>
  <c r="F45" i="1"/>
  <c r="E45" i="1"/>
  <c r="D45" i="1"/>
</calcChain>
</file>

<file path=xl/sharedStrings.xml><?xml version="1.0" encoding="utf-8"?>
<sst xmlns="http://schemas.openxmlformats.org/spreadsheetml/2006/main" count="159" uniqueCount="116">
  <si>
    <r>
      <rPr>
        <b/>
        <sz val="18"/>
        <color theme="1"/>
        <rFont val="Notosans-regular"/>
      </rPr>
      <t>[Cement Plant - Location]</t>
    </r>
    <r>
      <rPr>
        <sz val="18"/>
        <color theme="1"/>
        <rFont val="Notosans-regular"/>
      </rPr>
      <t xml:space="preserve"> Type I/II Cement Data Submission for Indiana DOT (INDOT)</t>
    </r>
  </si>
  <si>
    <r>
      <rPr>
        <b/>
        <u/>
        <sz val="12"/>
        <color theme="10"/>
        <rFont val="Calibri"/>
        <family val="2"/>
        <scheme val="minor"/>
      </rPr>
      <t>ITM 806-25, Section 28.2.3 &amp; 28. 2.4:</t>
    </r>
    <r>
      <rPr>
        <u/>
        <sz val="12"/>
        <color theme="10"/>
        <rFont val="Calibri"/>
        <family val="2"/>
        <scheme val="minor"/>
      </rPr>
      <t xml:space="preserve">
</t>
    </r>
    <r>
      <rPr>
        <sz val="12"/>
        <rFont val="Calibri"/>
        <family val="2"/>
        <scheme val="minor"/>
      </rPr>
      <t xml:space="preserve">For both domestic &amp; foreign cement manufacturers, "the reports or statement shall be </t>
    </r>
    <r>
      <rPr>
        <b/>
        <sz val="12"/>
        <rFont val="Calibri"/>
        <family val="2"/>
        <scheme val="minor"/>
      </rPr>
      <t xml:space="preserve">submitted </t>
    </r>
    <r>
      <rPr>
        <b/>
        <sz val="12"/>
        <color rgb="FFFF0000"/>
        <rFont val="Calibri"/>
        <family val="2"/>
        <scheme val="minor"/>
      </rPr>
      <t>within 14 calendar days</t>
    </r>
    <r>
      <rPr>
        <b/>
        <sz val="12"/>
        <rFont val="Calibri"/>
        <family val="2"/>
        <scheme val="minor"/>
      </rPr>
      <t xml:space="preserve"> following the end of the month</t>
    </r>
    <r>
      <rPr>
        <sz val="12"/>
        <rFont val="Calibri"/>
        <family val="2"/>
        <scheme val="minor"/>
      </rPr>
      <t>"</t>
    </r>
    <r>
      <rPr>
        <u/>
        <sz val="12"/>
        <color theme="10"/>
        <rFont val="Calibri"/>
        <family val="2"/>
        <scheme val="minor"/>
      </rPr>
      <t xml:space="preserve"> </t>
    </r>
  </si>
  <si>
    <t xml:space="preserve">Plant Information </t>
  </si>
  <si>
    <t>Plant Location:</t>
  </si>
  <si>
    <t>QC Manager:</t>
  </si>
  <si>
    <t>E-mail:</t>
  </si>
  <si>
    <t>Phone Number:</t>
  </si>
  <si>
    <t>Month &amp; Year:</t>
  </si>
  <si>
    <t xml:space="preserve">Constituent &amp; Addition Information </t>
  </si>
  <si>
    <t>Product Designation:</t>
  </si>
  <si>
    <t>Constituent Type:</t>
  </si>
  <si>
    <t>Consituent Source:</t>
  </si>
  <si>
    <t>Consituent Targeted Amount:</t>
  </si>
  <si>
    <t>Constituent Actual Amount:</t>
  </si>
  <si>
    <t>Constituent Standard Deviation:</t>
  </si>
  <si>
    <t>Inorganic Processing Addition Information:</t>
  </si>
  <si>
    <t>Inorganic Processing Addition Amount (%) (5.0 max)</t>
  </si>
  <si>
    <t>Organic Processing Addition Information:</t>
  </si>
  <si>
    <t>Organic Processing Addition Amount (kg/MT):</t>
  </si>
  <si>
    <t>Air-entraining Addition Information:</t>
  </si>
  <si>
    <t>Air-entraining Addition Amount:</t>
  </si>
  <si>
    <t xml:space="preserve">Monthly Data Summary </t>
  </si>
  <si>
    <t>Item (ASTM)</t>
  </si>
  <si>
    <t>Value</t>
  </si>
  <si>
    <r>
      <t>Density (g/cm</t>
    </r>
    <r>
      <rPr>
        <sz val="12"/>
        <color theme="1"/>
        <rFont val="NSimSun"/>
        <family val="3"/>
      </rPr>
      <t>³</t>
    </r>
    <r>
      <rPr>
        <sz val="12"/>
        <color theme="1"/>
        <rFont val="Notosans-regular"/>
      </rPr>
      <t>) (Specific Gravity) (C188)</t>
    </r>
  </si>
  <si>
    <t>Sulfate as SO₃ (%) (C114)</t>
  </si>
  <si>
    <t>*Mortar Bar Expansion (%) (C1038)</t>
  </si>
  <si>
    <t>Loss on Igntion (%) (C114)</t>
  </si>
  <si>
    <t>Equivalent Alkalies (%) (C114)</t>
  </si>
  <si>
    <t>Chloride Content (%) (C114)</t>
  </si>
  <si>
    <t>Limestone Content (%) (C114)</t>
  </si>
  <si>
    <t>CaCO₃ in Limestone (%) (C114)</t>
  </si>
  <si>
    <t>Total CaCO₃ + MgCO₃ in Limestone (%) (C114)</t>
  </si>
  <si>
    <t>Air Content (%) (C185)</t>
  </si>
  <si>
    <t>Normal Consistency (%) (C187)</t>
  </si>
  <si>
    <r>
      <t xml:space="preserve">45 </t>
    </r>
    <r>
      <rPr>
        <sz val="12"/>
        <color theme="1"/>
        <rFont val="Aptos Narrow"/>
        <family val="2"/>
        <charset val="1"/>
      </rPr>
      <t>μ</t>
    </r>
    <r>
      <rPr>
        <sz val="12"/>
        <color theme="1"/>
        <rFont val="Notosans-regular"/>
      </rPr>
      <t>m (No. 325) Sieve (%) (C430)</t>
    </r>
  </si>
  <si>
    <r>
      <t>Blaine Fineness (m</t>
    </r>
    <r>
      <rPr>
        <sz val="12"/>
        <color theme="1"/>
        <rFont val="NSimSun"/>
        <family val="3"/>
      </rPr>
      <t>²</t>
    </r>
    <r>
      <rPr>
        <sz val="12"/>
        <color theme="1"/>
        <rFont val="Notosans-regular"/>
      </rPr>
      <t>/kg) (C204)</t>
    </r>
  </si>
  <si>
    <t>Compressive Strength (psi) (3 day) (C109)</t>
  </si>
  <si>
    <t>Compressive Strength (psi)  (7 day) (C109)</t>
  </si>
  <si>
    <t>Compressive Strength (psi) (28 Day, previous month's data) (C109)</t>
  </si>
  <si>
    <t>Initial Vicat (minutes) (C191)</t>
  </si>
  <si>
    <t>Final Vicat (minutes) (C191)</t>
  </si>
  <si>
    <t>Heat of Hydration (kJ/kg) (3 Day) (C1702)</t>
  </si>
  <si>
    <t xml:space="preserve">Daily Sample Data Report </t>
  </si>
  <si>
    <t>Material:</t>
  </si>
  <si>
    <t>Portland Cement</t>
  </si>
  <si>
    <t>Type:</t>
  </si>
  <si>
    <t>I / II</t>
  </si>
  <si>
    <t>Month - Year:</t>
  </si>
  <si>
    <t>Test Data</t>
  </si>
  <si>
    <t>Chemical Data</t>
  </si>
  <si>
    <t>Physical Data</t>
  </si>
  <si>
    <t>Test Name</t>
  </si>
  <si>
    <t>Chemical Composition of Essential Constituents (XRF)</t>
  </si>
  <si>
    <t xml:space="preserve">Air Content </t>
  </si>
  <si>
    <t xml:space="preserve">Normal Consistency </t>
  </si>
  <si>
    <t>Fineness</t>
  </si>
  <si>
    <t>Vicat Time of Set</t>
  </si>
  <si>
    <t xml:space="preserve">Compressive Strength </t>
  </si>
  <si>
    <t xml:space="preserve">Compressive Strength (previous month) </t>
  </si>
  <si>
    <t>ASTM Standard</t>
  </si>
  <si>
    <t>ASTM C114</t>
  </si>
  <si>
    <t>ASTM C1038</t>
  </si>
  <si>
    <t>ASTM C185</t>
  </si>
  <si>
    <t>ASTM C187</t>
  </si>
  <si>
    <t>ASTM C430</t>
  </si>
  <si>
    <t>ASTM C204</t>
  </si>
  <si>
    <t>ASTM C191</t>
  </si>
  <si>
    <t>ASTM C109</t>
  </si>
  <si>
    <t>Spec Limit</t>
  </si>
  <si>
    <t>N/A</t>
  </si>
  <si>
    <t>6.0 max</t>
  </si>
  <si>
    <r>
      <t xml:space="preserve">3.0 max, when C₃A </t>
    </r>
    <r>
      <rPr>
        <sz val="11"/>
        <color rgb="FF000000"/>
        <rFont val="Aptos Narrow"/>
        <family val="2"/>
      </rPr>
      <t>≤ 8%</t>
    </r>
    <r>
      <rPr>
        <sz val="11"/>
        <color rgb="FF000000"/>
        <rFont val="Arial Unicode MS"/>
        <family val="2"/>
      </rPr>
      <t xml:space="preserve">*
N/A, when C₃A </t>
    </r>
    <r>
      <rPr>
        <sz val="11"/>
        <color rgb="FF000000"/>
        <rFont val="Aptos Narrow"/>
        <family val="2"/>
        <charset val="1"/>
      </rPr>
      <t>≥</t>
    </r>
    <r>
      <rPr>
        <sz val="11"/>
        <color rgb="FF000000"/>
        <rFont val="Arial Unicode MS"/>
        <family val="2"/>
      </rPr>
      <t xml:space="preserve"> 8%*</t>
    </r>
  </si>
  <si>
    <t>0.020 max</t>
  </si>
  <si>
    <t xml:space="preserve">3.0 max, when LS is an ingredient
3.5 max, when LS is not an ingredient </t>
  </si>
  <si>
    <t>1.5 max</t>
  </si>
  <si>
    <t>12.0 max</t>
  </si>
  <si>
    <t>260 min</t>
  </si>
  <si>
    <t>45 min</t>
  </si>
  <si>
    <t>375 max</t>
  </si>
  <si>
    <t>1740 min</t>
  </si>
  <si>
    <t>2760 min</t>
  </si>
  <si>
    <t>4060 min</t>
  </si>
  <si>
    <t xml:space="preserve">SiO₂ </t>
  </si>
  <si>
    <t xml:space="preserve">Al₂O₃ </t>
  </si>
  <si>
    <t xml:space="preserve">Fe₂O₃ </t>
  </si>
  <si>
    <t>CaO</t>
  </si>
  <si>
    <t>MgO</t>
  </si>
  <si>
    <t>SO₃</t>
  </si>
  <si>
    <t>*Mortar Bar Expansion
(Report if SO₃ &gt; 3.0% or 3.5%)</t>
  </si>
  <si>
    <t>Loss on Ignition 
(LOI)</t>
  </si>
  <si>
    <t xml:space="preserve">Na₂O </t>
  </si>
  <si>
    <t>K₂O</t>
  </si>
  <si>
    <t>Equivalent Alkalies
Na₂O + 0.658*K₂O</t>
  </si>
  <si>
    <t xml:space="preserve">Chloride </t>
  </si>
  <si>
    <t>Insoluble Residue</t>
  </si>
  <si>
    <t>fCaO</t>
  </si>
  <si>
    <t xml:space="preserve">Limestone </t>
  </si>
  <si>
    <t>CaCO₃ in Limestone</t>
  </si>
  <si>
    <t>Total CaCO₃ &amp; 
MgCO₃ in LS</t>
  </si>
  <si>
    <t xml:space="preserve">Water Required for Normal Consistency of Cement Paste </t>
  </si>
  <si>
    <t>45 µm (No. 325 Sieve) Fineness</t>
  </si>
  <si>
    <t xml:space="preserve">Blaine Fineness </t>
  </si>
  <si>
    <t>Initial Set</t>
  </si>
  <si>
    <t xml:space="preserve">Final Set </t>
  </si>
  <si>
    <t>1 day</t>
  </si>
  <si>
    <t>3 day</t>
  </si>
  <si>
    <t>7 day</t>
  </si>
  <si>
    <t>28 day 
(previous month)</t>
  </si>
  <si>
    <t>%</t>
  </si>
  <si>
    <t>(m²/kg)</t>
  </si>
  <si>
    <t xml:space="preserve"> mins</t>
  </si>
  <si>
    <t>psi</t>
  </si>
  <si>
    <t>Date</t>
  </si>
  <si>
    <t>X/X/XXXX</t>
  </si>
  <si>
    <t>Monthly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</si>
</sst>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mmmm\-yy;@"/>
    <numFmt numFmtId="165" formatCode="0.0"/>
    <numFmt numFmtId="166" formatCode="[$-409]mmm\-yy;@"/>
    <numFmt numFmtId="167" formatCode="0.000"/>
  </numFmts>
  <fonts count="3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1"/>
      <color rgb="FFFFFFFF"/>
      <name val="Notosans-regular"/>
    </font>
    <font>
      <sz val="12"/>
      <color theme="1"/>
      <name val="Calibri"/>
      <family val="2"/>
      <scheme val="minor"/>
    </font>
    <font>
      <sz val="12"/>
      <color theme="1"/>
      <name val="Notosans-regular"/>
    </font>
    <font>
      <b/>
      <sz val="12"/>
      <color theme="1"/>
      <name val="Notosans-regular"/>
    </font>
    <font>
      <b/>
      <sz val="14"/>
      <color theme="1"/>
      <name val="Notosans-regular"/>
    </font>
    <font>
      <b/>
      <sz val="18"/>
      <color theme="1"/>
      <name val="Notosans-regular"/>
    </font>
    <font>
      <b/>
      <sz val="11"/>
      <color rgb="FF000000"/>
      <name val="Arial"/>
      <family val="2"/>
    </font>
    <font>
      <sz val="11"/>
      <name val="Notosans-regular"/>
    </font>
    <font>
      <sz val="11"/>
      <name val="Arial Unicode MS"/>
      <family val="2"/>
    </font>
    <font>
      <sz val="11"/>
      <color rgb="FF000000"/>
      <name val="Notosans-regula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 Unicode MS"/>
      <family val="2"/>
    </font>
    <font>
      <b/>
      <sz val="12"/>
      <name val="Notosans-regular"/>
    </font>
    <font>
      <b/>
      <sz val="14"/>
      <name val="Notosans-regular"/>
    </font>
    <font>
      <sz val="11"/>
      <color theme="0"/>
      <name val="Notosans-regular"/>
    </font>
    <font>
      <sz val="11"/>
      <color rgb="FFFF0000"/>
      <name val="Calibri"/>
      <family val="2"/>
      <scheme val="minor"/>
    </font>
    <font>
      <sz val="12"/>
      <color theme="1"/>
      <name val="Aptos Narrow"/>
      <family val="2"/>
      <charset val="1"/>
    </font>
    <font>
      <sz val="12"/>
      <color theme="1"/>
      <name val="NSimSun"/>
      <family val="3"/>
    </font>
    <font>
      <sz val="18"/>
      <color theme="1"/>
      <name val="Notosans-regular"/>
    </font>
    <font>
      <sz val="11"/>
      <color rgb="FF000000"/>
      <name val="Aptos Narrow"/>
      <family val="2"/>
    </font>
    <font>
      <sz val="11"/>
      <color rgb="FF000000"/>
      <name val="Aptos Narrow"/>
      <family val="2"/>
      <charset val="1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theme="1"/>
      </right>
      <top/>
      <bottom style="medium">
        <color theme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183">
    <xf numFmtId="0" fontId="0" fillId="0" borderId="0" xfId="0"/>
    <xf numFmtId="14" fontId="1" fillId="4" borderId="10" xfId="0" applyNumberFormat="1" applyFont="1" applyFill="1" applyBorder="1" applyAlignment="1" applyProtection="1">
      <alignment horizontal="right"/>
      <protection locked="0"/>
    </xf>
    <xf numFmtId="165" fontId="14" fillId="2" borderId="15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25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18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32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33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34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35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36" xfId="0" applyNumberFormat="1" applyFont="1" applyFill="1" applyBorder="1" applyAlignment="1" applyProtection="1">
      <alignment horizontal="center" vertical="center" wrapText="1"/>
      <protection locked="0"/>
    </xf>
    <xf numFmtId="0" fontId="15" fillId="6" borderId="2" xfId="0" applyFont="1" applyFill="1" applyBorder="1" applyAlignment="1" applyProtection="1">
      <alignment horizontal="left"/>
      <protection locked="0"/>
    </xf>
    <xf numFmtId="164" fontId="15" fillId="6" borderId="2" xfId="0" applyNumberFormat="1" applyFont="1" applyFill="1" applyBorder="1" applyAlignment="1" applyProtection="1">
      <alignment horizontal="left"/>
      <protection locked="0"/>
    </xf>
    <xf numFmtId="0" fontId="8" fillId="6" borderId="2" xfId="0" applyFont="1" applyFill="1" applyBorder="1" applyAlignment="1" applyProtection="1">
      <alignment horizontal="center" vertical="center" wrapText="1"/>
      <protection locked="0"/>
    </xf>
    <xf numFmtId="165" fontId="14" fillId="2" borderId="8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29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6" xfId="0" applyNumberFormat="1" applyFont="1" applyFill="1" applyBorder="1" applyAlignment="1" applyProtection="1">
      <alignment horizontal="center" vertical="center" wrapText="1"/>
      <protection locked="0"/>
    </xf>
    <xf numFmtId="167" fontId="14" fillId="2" borderId="2" xfId="0" applyNumberFormat="1" applyFont="1" applyFill="1" applyBorder="1" applyAlignment="1" applyProtection="1">
      <alignment horizontal="center" vertical="center" wrapText="1"/>
      <protection locked="0"/>
    </xf>
    <xf numFmtId="167" fontId="14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17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37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31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16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36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38" xfId="0" applyNumberFormat="1" applyFont="1" applyFill="1" applyBorder="1" applyAlignment="1" applyProtection="1">
      <alignment horizontal="center" vertical="center" wrapText="1"/>
      <protection locked="0"/>
    </xf>
    <xf numFmtId="167" fontId="14" fillId="2" borderId="1" xfId="0" applyNumberFormat="1" applyFont="1" applyFill="1" applyBorder="1" applyAlignment="1" applyProtection="1">
      <alignment horizontal="center" vertical="center" wrapText="1"/>
      <protection locked="0"/>
    </xf>
    <xf numFmtId="167" fontId="14" fillId="2" borderId="34" xfId="0" applyNumberFormat="1" applyFont="1" applyFill="1" applyBorder="1" applyAlignment="1" applyProtection="1">
      <alignment horizontal="center" vertical="center" wrapText="1"/>
      <protection locked="0"/>
    </xf>
    <xf numFmtId="1" fontId="8" fillId="6" borderId="2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47" xfId="0" applyNumberFormat="1" applyFont="1" applyFill="1" applyBorder="1" applyAlignment="1" applyProtection="1">
      <alignment horizontal="center" vertical="center" wrapText="1"/>
      <protection locked="0"/>
    </xf>
    <xf numFmtId="14" fontId="1" fillId="4" borderId="49" xfId="0" applyNumberFormat="1" applyFont="1" applyFill="1" applyBorder="1" applyAlignment="1" applyProtection="1">
      <alignment horizontal="right"/>
      <protection locked="0"/>
    </xf>
    <xf numFmtId="0" fontId="24" fillId="2" borderId="11" xfId="0" applyFont="1" applyFill="1" applyBorder="1" applyAlignment="1" applyProtection="1">
      <alignment horizontal="center" vertical="center" wrapText="1"/>
      <protection locked="0"/>
    </xf>
    <xf numFmtId="14" fontId="1" fillId="4" borderId="58" xfId="0" applyNumberFormat="1" applyFont="1" applyFill="1" applyBorder="1" applyAlignment="1" applyProtection="1">
      <alignment horizontal="right"/>
      <protection locked="0"/>
    </xf>
    <xf numFmtId="14" fontId="1" fillId="4" borderId="60" xfId="0" applyNumberFormat="1" applyFont="1" applyFill="1" applyBorder="1" applyAlignment="1" applyProtection="1">
      <alignment horizontal="right"/>
      <protection locked="0"/>
    </xf>
    <xf numFmtId="1" fontId="14" fillId="2" borderId="66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67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Protection="1">
      <protection locked="0"/>
    </xf>
    <xf numFmtId="1" fontId="12" fillId="2" borderId="7" xfId="0" applyNumberFormat="1" applyFont="1" applyFill="1" applyBorder="1" applyAlignment="1" applyProtection="1">
      <alignment horizontal="center" vertical="center" wrapText="1"/>
      <protection locked="0"/>
    </xf>
    <xf numFmtId="1" fontId="12" fillId="2" borderId="35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80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59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8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2" xfId="0" applyFill="1" applyBorder="1" applyProtection="1">
      <protection locked="0"/>
    </xf>
    <xf numFmtId="1" fontId="14" fillId="2" borderId="83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3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4" fillId="0" borderId="0" xfId="0" applyFont="1"/>
    <xf numFmtId="2" fontId="14" fillId="2" borderId="8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9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85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87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69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88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89" xfId="0" applyNumberFormat="1" applyFont="1" applyFill="1" applyBorder="1" applyAlignment="1" applyProtection="1">
      <alignment horizontal="center" vertical="center" wrapText="1"/>
      <protection locked="0"/>
    </xf>
    <xf numFmtId="2" fontId="8" fillId="6" borderId="2" xfId="0" applyNumberFormat="1" applyFont="1" applyFill="1" applyBorder="1" applyAlignment="1">
      <alignment horizontal="center" vertical="center" wrapText="1"/>
    </xf>
    <xf numFmtId="167" fontId="8" fillId="6" borderId="2" xfId="0" applyNumberFormat="1" applyFont="1" applyFill="1" applyBorder="1" applyAlignment="1">
      <alignment horizontal="center" vertical="center" wrapText="1"/>
    </xf>
    <xf numFmtId="165" fontId="8" fillId="6" borderId="2" xfId="0" applyNumberFormat="1" applyFont="1" applyFill="1" applyBorder="1" applyAlignment="1">
      <alignment horizontal="center" vertical="center" wrapText="1"/>
    </xf>
    <xf numFmtId="1" fontId="8" fillId="6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2" fillId="0" borderId="0" xfId="0" applyFont="1"/>
    <xf numFmtId="0" fontId="10" fillId="2" borderId="12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4" fillId="6" borderId="70" xfId="0" applyFont="1" applyFill="1" applyBorder="1" applyAlignment="1">
      <alignment horizontal="center" vertical="center" wrapText="1"/>
    </xf>
    <xf numFmtId="165" fontId="14" fillId="2" borderId="71" xfId="0" applyNumberFormat="1" applyFont="1" applyFill="1" applyBorder="1" applyAlignment="1">
      <alignment horizontal="center" vertical="center" wrapText="1"/>
    </xf>
    <xf numFmtId="165" fontId="14" fillId="2" borderId="72" xfId="0" applyNumberFormat="1" applyFont="1" applyFill="1" applyBorder="1" applyAlignment="1">
      <alignment horizontal="center" vertical="center" wrapText="1"/>
    </xf>
    <xf numFmtId="2" fontId="14" fillId="2" borderId="72" xfId="0" applyNumberFormat="1" applyFont="1" applyFill="1" applyBorder="1" applyAlignment="1">
      <alignment horizontal="center" vertical="center" wrapText="1"/>
    </xf>
    <xf numFmtId="167" fontId="14" fillId="2" borderId="72" xfId="0" applyNumberFormat="1" applyFont="1" applyFill="1" applyBorder="1" applyAlignment="1">
      <alignment horizontal="center" vertical="center" wrapText="1"/>
    </xf>
    <xf numFmtId="165" fontId="14" fillId="2" borderId="73" xfId="0" applyNumberFormat="1" applyFont="1" applyFill="1" applyBorder="1" applyAlignment="1">
      <alignment horizontal="center" vertical="center" wrapText="1"/>
    </xf>
    <xf numFmtId="165" fontId="14" fillId="2" borderId="74" xfId="0" applyNumberFormat="1" applyFont="1" applyFill="1" applyBorder="1" applyAlignment="1">
      <alignment horizontal="center" vertical="center" wrapText="1"/>
    </xf>
    <xf numFmtId="2" fontId="14" fillId="2" borderId="74" xfId="0" applyNumberFormat="1" applyFont="1" applyFill="1" applyBorder="1" applyAlignment="1">
      <alignment horizontal="center" vertical="center" wrapText="1"/>
    </xf>
    <xf numFmtId="1" fontId="14" fillId="2" borderId="74" xfId="0" applyNumberFormat="1" applyFont="1" applyFill="1" applyBorder="1" applyAlignment="1">
      <alignment horizontal="center" vertical="center" wrapText="1"/>
    </xf>
    <xf numFmtId="1" fontId="14" fillId="2" borderId="75" xfId="0" applyNumberFormat="1" applyFont="1" applyFill="1" applyBorder="1" applyAlignment="1">
      <alignment horizontal="center" vertical="center" wrapText="1"/>
    </xf>
    <xf numFmtId="1" fontId="14" fillId="2" borderId="73" xfId="0" applyNumberFormat="1" applyFont="1" applyFill="1" applyBorder="1" applyAlignment="1">
      <alignment horizontal="center" vertical="center" wrapText="1"/>
    </xf>
    <xf numFmtId="1" fontId="14" fillId="2" borderId="71" xfId="0" applyNumberFormat="1" applyFont="1" applyFill="1" applyBorder="1" applyAlignment="1">
      <alignment horizontal="center" vertical="center" wrapText="1"/>
    </xf>
    <xf numFmtId="1" fontId="14" fillId="2" borderId="72" xfId="0" applyNumberFormat="1" applyFont="1" applyFill="1" applyBorder="1" applyAlignment="1">
      <alignment horizontal="center" vertical="center" wrapText="1"/>
    </xf>
    <xf numFmtId="1" fontId="14" fillId="2" borderId="76" xfId="0" applyNumberFormat="1" applyFont="1" applyFill="1" applyBorder="1" applyAlignment="1">
      <alignment horizontal="center" vertical="center" wrapText="1"/>
    </xf>
    <xf numFmtId="0" fontId="14" fillId="6" borderId="48" xfId="0" applyFont="1" applyFill="1" applyBorder="1" applyAlignment="1">
      <alignment horizontal="center" vertical="center" wrapText="1"/>
    </xf>
    <xf numFmtId="1" fontId="14" fillId="2" borderId="68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1" fillId="0" borderId="0" xfId="0" applyFont="1"/>
    <xf numFmtId="0" fontId="11" fillId="5" borderId="54" xfId="0" applyFont="1" applyFill="1" applyBorder="1" applyAlignment="1">
      <alignment horizontal="center" vertical="top" wrapText="1" readingOrder="1"/>
    </xf>
    <xf numFmtId="0" fontId="19" fillId="7" borderId="53" xfId="0" applyFont="1" applyFill="1" applyBorder="1" applyAlignment="1">
      <alignment horizontal="center" vertical="center" wrapText="1"/>
    </xf>
    <xf numFmtId="0" fontId="12" fillId="7" borderId="55" xfId="0" applyFont="1" applyFill="1" applyBorder="1" applyAlignment="1">
      <alignment horizontal="center" vertical="center" wrapText="1"/>
    </xf>
    <xf numFmtId="0" fontId="18" fillId="7" borderId="64" xfId="0" applyFont="1" applyFill="1" applyBorder="1" applyAlignment="1">
      <alignment horizontal="center" vertical="center" wrapText="1"/>
    </xf>
    <xf numFmtId="0" fontId="18" fillId="7" borderId="61" xfId="0" applyFont="1" applyFill="1" applyBorder="1" applyAlignment="1">
      <alignment horizontal="center" vertical="center" wrapText="1"/>
    </xf>
    <xf numFmtId="0" fontId="18" fillId="7" borderId="53" xfId="0" applyFont="1" applyFill="1" applyBorder="1" applyAlignment="1">
      <alignment horizontal="center" vertical="center" wrapText="1"/>
    </xf>
    <xf numFmtId="0" fontId="12" fillId="6" borderId="20" xfId="0" applyFont="1" applyFill="1" applyBorder="1" applyAlignment="1">
      <alignment horizontal="center" vertical="center" wrapText="1"/>
    </xf>
    <xf numFmtId="0" fontId="12" fillId="6" borderId="30" xfId="0" applyFont="1" applyFill="1" applyBorder="1" applyAlignment="1">
      <alignment horizontal="center" vertical="center" wrapText="1"/>
    </xf>
    <xf numFmtId="0" fontId="13" fillId="6" borderId="86" xfId="0" applyFont="1" applyFill="1" applyBorder="1" applyAlignment="1">
      <alignment horizontal="center" vertical="center" wrapText="1" readingOrder="1"/>
    </xf>
    <xf numFmtId="0" fontId="12" fillId="6" borderId="53" xfId="0" applyFont="1" applyFill="1" applyBorder="1" applyAlignment="1">
      <alignment horizontal="center" vertical="center" wrapText="1"/>
    </xf>
    <xf numFmtId="0" fontId="12" fillId="6" borderId="58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2" xfId="0" applyFont="1" applyFill="1" applyBorder="1" applyAlignment="1">
      <alignment horizontal="center" vertical="center" wrapText="1" readingOrder="1"/>
    </xf>
    <xf numFmtId="0" fontId="17" fillId="6" borderId="25" xfId="0" applyFont="1" applyFill="1" applyBorder="1" applyAlignment="1">
      <alignment horizontal="center" vertical="center" wrapText="1" readingOrder="1"/>
    </xf>
    <xf numFmtId="10" fontId="13" fillId="6" borderId="9" xfId="0" applyNumberFormat="1" applyFont="1" applyFill="1" applyBorder="1" applyAlignment="1">
      <alignment horizontal="center" vertical="center" wrapText="1" readingOrder="1"/>
    </xf>
    <xf numFmtId="0" fontId="17" fillId="6" borderId="23" xfId="0" applyFont="1" applyFill="1" applyBorder="1" applyAlignment="1">
      <alignment horizontal="center" vertical="center" wrapText="1" readingOrder="1"/>
    </xf>
    <xf numFmtId="0" fontId="13" fillId="6" borderId="9" xfId="0" applyFont="1" applyFill="1" applyBorder="1" applyAlignment="1">
      <alignment horizontal="center" vertical="center" wrapText="1" readingOrder="1"/>
    </xf>
    <xf numFmtId="0" fontId="13" fillId="6" borderId="24" xfId="0" applyFont="1" applyFill="1" applyBorder="1" applyAlignment="1">
      <alignment horizontal="center" vertical="center" wrapText="1" readingOrder="1"/>
    </xf>
    <xf numFmtId="0" fontId="13" fillId="6" borderId="8" xfId="0" applyFont="1" applyFill="1" applyBorder="1" applyAlignment="1">
      <alignment horizontal="center" vertical="center" wrapText="1" readingOrder="1"/>
    </xf>
    <xf numFmtId="10" fontId="13" fillId="6" borderId="2" xfId="0" applyNumberFormat="1" applyFont="1" applyFill="1" applyBorder="1" applyAlignment="1">
      <alignment horizontal="center" vertical="center" wrapText="1" readingOrder="1"/>
    </xf>
    <xf numFmtId="10" fontId="13" fillId="6" borderId="27" xfId="0" applyNumberFormat="1" applyFont="1" applyFill="1" applyBorder="1" applyAlignment="1">
      <alignment horizontal="center" vertical="center" wrapText="1" readingOrder="1"/>
    </xf>
    <xf numFmtId="0" fontId="13" fillId="6" borderId="31" xfId="0" applyFont="1" applyFill="1" applyBorder="1" applyAlignment="1">
      <alignment horizontal="center" vertical="center" wrapText="1" readingOrder="1"/>
    </xf>
    <xf numFmtId="0" fontId="13" fillId="6" borderId="87" xfId="0" applyFont="1" applyFill="1" applyBorder="1" applyAlignment="1">
      <alignment horizontal="center" vertical="center" wrapText="1" readingOrder="1"/>
    </xf>
    <xf numFmtId="0" fontId="13" fillId="6" borderId="69" xfId="0" applyFont="1" applyFill="1" applyBorder="1" applyAlignment="1">
      <alignment horizontal="center" vertical="center" wrapText="1" readingOrder="1"/>
    </xf>
    <xf numFmtId="0" fontId="13" fillId="6" borderId="80" xfId="0" applyFont="1" applyFill="1" applyBorder="1" applyAlignment="1">
      <alignment horizontal="center" vertical="center" wrapText="1" readingOrder="1"/>
    </xf>
    <xf numFmtId="0" fontId="13" fillId="6" borderId="65" xfId="0" applyFont="1" applyFill="1" applyBorder="1" applyAlignment="1">
      <alignment horizontal="center" vertical="center" wrapText="1" readingOrder="1"/>
    </xf>
    <xf numFmtId="0" fontId="5" fillId="3" borderId="58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20" fillId="3" borderId="17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9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87" xfId="0" applyFont="1" applyFill="1" applyBorder="1" applyAlignment="1">
      <alignment horizontal="center" vertical="center" wrapText="1"/>
    </xf>
    <xf numFmtId="0" fontId="5" fillId="3" borderId="6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80" xfId="0" applyFont="1" applyFill="1" applyBorder="1" applyAlignment="1">
      <alignment horizontal="center" vertical="center" wrapText="1"/>
    </xf>
    <xf numFmtId="0" fontId="5" fillId="3" borderId="59" xfId="0" applyFont="1" applyFill="1" applyBorder="1" applyAlignment="1">
      <alignment horizontal="center" vertical="center" wrapText="1"/>
    </xf>
    <xf numFmtId="0" fontId="5" fillId="3" borderId="6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164" fontId="6" fillId="0" borderId="0" xfId="0" applyNumberFormat="1" applyFont="1" applyAlignment="1">
      <alignment horizontal="center"/>
    </xf>
    <xf numFmtId="0" fontId="8" fillId="2" borderId="40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2" fillId="6" borderId="19" xfId="0" applyFont="1" applyFill="1" applyBorder="1" applyAlignment="1">
      <alignment horizontal="center" vertical="center" wrapText="1"/>
    </xf>
    <xf numFmtId="0" fontId="12" fillId="6" borderId="56" xfId="0" applyFont="1" applyFill="1" applyBorder="1" applyAlignment="1">
      <alignment horizontal="center" vertical="center" wrapText="1"/>
    </xf>
    <xf numFmtId="0" fontId="12" fillId="6" borderId="57" xfId="0" applyFont="1" applyFill="1" applyBorder="1" applyAlignment="1">
      <alignment horizontal="center" vertical="center" wrapText="1"/>
    </xf>
    <xf numFmtId="0" fontId="19" fillId="7" borderId="61" xfId="0" applyFont="1" applyFill="1" applyBorder="1" applyAlignment="1">
      <alignment horizontal="center" vertical="center" wrapText="1"/>
    </xf>
    <xf numFmtId="0" fontId="19" fillId="7" borderId="62" xfId="0" applyFont="1" applyFill="1" applyBorder="1" applyAlignment="1">
      <alignment horizontal="center" vertical="center" wrapText="1"/>
    </xf>
    <xf numFmtId="0" fontId="19" fillId="7" borderId="63" xfId="0" applyFont="1" applyFill="1" applyBorder="1" applyAlignment="1">
      <alignment horizontal="center" vertical="center" wrapText="1"/>
    </xf>
    <xf numFmtId="0" fontId="10" fillId="2" borderId="50" xfId="0" applyFont="1" applyFill="1" applyBorder="1" applyAlignment="1">
      <alignment horizontal="center" vertical="center" wrapText="1"/>
    </xf>
    <xf numFmtId="0" fontId="10" fillId="2" borderId="51" xfId="0" applyFont="1" applyFill="1" applyBorder="1" applyAlignment="1">
      <alignment horizontal="center" vertical="center" wrapText="1"/>
    </xf>
    <xf numFmtId="0" fontId="10" fillId="2" borderId="52" xfId="0" applyFont="1" applyFill="1" applyBorder="1" applyAlignment="1">
      <alignment horizontal="center" vertical="center" wrapText="1"/>
    </xf>
    <xf numFmtId="0" fontId="18" fillId="7" borderId="77" xfId="0" applyFont="1" applyFill="1" applyBorder="1" applyAlignment="1">
      <alignment horizontal="center" vertical="center" wrapText="1"/>
    </xf>
    <xf numFmtId="0" fontId="18" fillId="7" borderId="79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0" fontId="18" fillId="7" borderId="78" xfId="0" applyFont="1" applyFill="1" applyBorder="1" applyAlignment="1">
      <alignment horizontal="center" vertical="center" wrapText="1"/>
    </xf>
    <xf numFmtId="0" fontId="18" fillId="7" borderId="11" xfId="0" applyFont="1" applyFill="1" applyBorder="1" applyAlignment="1">
      <alignment horizontal="center" vertical="center" wrapText="1"/>
    </xf>
    <xf numFmtId="0" fontId="18" fillId="7" borderId="22" xfId="0" applyFont="1" applyFill="1" applyBorder="1" applyAlignment="1">
      <alignment horizontal="center" vertical="center" wrapText="1"/>
    </xf>
    <xf numFmtId="0" fontId="18" fillId="7" borderId="12" xfId="0" applyFont="1" applyFill="1" applyBorder="1" applyAlignment="1">
      <alignment horizontal="center" vertical="center" wrapText="1"/>
    </xf>
    <xf numFmtId="0" fontId="19" fillId="7" borderId="0" xfId="0" applyFont="1" applyFill="1" applyAlignment="1">
      <alignment horizontal="center" vertical="center" wrapText="1"/>
    </xf>
    <xf numFmtId="166" fontId="7" fillId="2" borderId="42" xfId="0" applyNumberFormat="1" applyFont="1" applyFill="1" applyBorder="1" applyAlignment="1" applyProtection="1">
      <alignment horizontal="center" vertical="center" wrapText="1"/>
      <protection locked="0"/>
    </xf>
    <xf numFmtId="166" fontId="7" fillId="2" borderId="43" xfId="0" applyNumberFormat="1" applyFont="1" applyFill="1" applyBorder="1" applyAlignment="1" applyProtection="1">
      <alignment horizontal="center" vertical="center" wrapText="1"/>
      <protection locked="0"/>
    </xf>
    <xf numFmtId="166" fontId="7" fillId="2" borderId="41" xfId="0" applyNumberFormat="1" applyFont="1" applyFill="1" applyBorder="1" applyAlignment="1" applyProtection="1">
      <alignment horizontal="center" vertical="center" wrapText="1"/>
      <protection locked="0"/>
    </xf>
    <xf numFmtId="0" fontId="18" fillId="7" borderId="28" xfId="0" applyFont="1" applyFill="1" applyBorder="1" applyAlignment="1">
      <alignment horizontal="center" vertical="center" wrapText="1"/>
    </xf>
    <xf numFmtId="0" fontId="12" fillId="6" borderId="19" xfId="0" applyFont="1" applyFill="1" applyBorder="1" applyAlignment="1">
      <alignment horizontal="center" vertical="center" wrapText="1"/>
    </xf>
    <xf numFmtId="0" fontId="12" fillId="6" borderId="26" xfId="0" applyFont="1" applyFill="1" applyBorder="1" applyAlignment="1">
      <alignment horizontal="center" vertical="center" wrapText="1"/>
    </xf>
    <xf numFmtId="0" fontId="12" fillId="6" borderId="21" xfId="0" applyFont="1" applyFill="1" applyBorder="1" applyAlignment="1">
      <alignment horizontal="center" vertical="center" wrapText="1"/>
    </xf>
    <xf numFmtId="0" fontId="12" fillId="6" borderId="56" xfId="0" applyFont="1" applyFill="1" applyBorder="1" applyAlignment="1">
      <alignment horizontal="center" vertical="center" wrapText="1"/>
    </xf>
    <xf numFmtId="0" fontId="12" fillId="6" borderId="57" xfId="0" applyFont="1" applyFill="1" applyBorder="1" applyAlignment="1">
      <alignment horizontal="center" vertical="center" wrapText="1"/>
    </xf>
    <xf numFmtId="0" fontId="12" fillId="6" borderId="44" xfId="0" applyFont="1" applyFill="1" applyBorder="1" applyAlignment="1">
      <alignment horizontal="center" vertical="center" wrapText="1"/>
    </xf>
    <xf numFmtId="0" fontId="12" fillId="6" borderId="45" xfId="0" applyFont="1" applyFill="1" applyBorder="1" applyAlignment="1">
      <alignment horizontal="center" vertical="center" wrapText="1"/>
    </xf>
    <xf numFmtId="0" fontId="12" fillId="6" borderId="4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28" fillId="0" borderId="84" xfId="1" applyFont="1" applyBorder="1" applyAlignment="1" applyProtection="1">
      <alignment horizontal="right" vertical="center" wrapText="1"/>
    </xf>
    <xf numFmtId="0" fontId="28" fillId="0" borderId="0" xfId="1" applyFont="1" applyAlignment="1" applyProtection="1">
      <alignment horizontal="right" vertical="center"/>
    </xf>
  </cellXfs>
  <cellStyles count="2">
    <cellStyle name="Hyperlink" xfId="1" builtinId="8"/>
    <cellStyle name="Normal" xfId="0" builtinId="0"/>
  </cellStyles>
  <dxfs count="1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0</xdr:row>
      <xdr:rowOff>38100</xdr:rowOff>
    </xdr:from>
    <xdr:to>
      <xdr:col>2</xdr:col>
      <xdr:colOff>1381125</xdr:colOff>
      <xdr:row>0</xdr:row>
      <xdr:rowOff>828675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1CBEA27-F33D-5E73-DE71-A1D0564FE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3575" y="38100"/>
          <a:ext cx="895350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F1427-D3A3-410A-AF07-C68AC6577A43}">
  <sheetPr codeName="Sheet1"/>
  <dimension ref="A1:L44"/>
  <sheetViews>
    <sheetView zoomScale="75" zoomScaleNormal="75" workbookViewId="0">
      <selection activeCell="C19" sqref="C19"/>
    </sheetView>
  </sheetViews>
  <sheetFormatPr defaultColWidth="8.7109375" defaultRowHeight="15"/>
  <cols>
    <col min="1" max="1" width="2.5703125" customWidth="1"/>
    <col min="2" max="2" width="76.28515625" customWidth="1"/>
    <col min="3" max="3" width="29.5703125" customWidth="1"/>
  </cols>
  <sheetData>
    <row r="1" spans="1:12" ht="70.5" customHeight="1">
      <c r="A1" s="75"/>
      <c r="B1" s="40" t="s">
        <v>0</v>
      </c>
      <c r="C1" s="74"/>
      <c r="D1" s="181" t="s">
        <v>1</v>
      </c>
      <c r="E1" s="182"/>
      <c r="F1" s="182"/>
      <c r="G1" s="182"/>
      <c r="H1" s="182"/>
      <c r="I1" s="182"/>
      <c r="J1" s="182"/>
      <c r="K1" s="182"/>
      <c r="L1" s="182"/>
    </row>
    <row r="2" spans="1:12" ht="18" customHeight="1">
      <c r="B2" s="73"/>
      <c r="C2" s="73"/>
    </row>
    <row r="3" spans="1:12" s="57" customFormat="1" ht="22.5" customHeight="1">
      <c r="B3" s="178" t="s">
        <v>2</v>
      </c>
      <c r="C3" s="179"/>
    </row>
    <row r="4" spans="1:12" ht="18" customHeight="1">
      <c r="B4" s="56" t="s">
        <v>3</v>
      </c>
      <c r="C4" s="18"/>
    </row>
    <row r="5" spans="1:12" ht="18" customHeight="1">
      <c r="B5" s="56" t="s">
        <v>4</v>
      </c>
      <c r="C5" s="18"/>
    </row>
    <row r="6" spans="1:12" ht="18" customHeight="1">
      <c r="B6" s="56" t="s">
        <v>5</v>
      </c>
      <c r="C6" s="18"/>
    </row>
    <row r="7" spans="1:12" ht="18" customHeight="1">
      <c r="B7" s="56" t="s">
        <v>6</v>
      </c>
      <c r="C7" s="18"/>
      <c r="E7" s="57"/>
    </row>
    <row r="8" spans="1:12" ht="18" customHeight="1">
      <c r="B8" s="56" t="s">
        <v>7</v>
      </c>
      <c r="C8" s="19"/>
    </row>
    <row r="9" spans="1:12" ht="18" customHeight="1">
      <c r="B9" s="70"/>
      <c r="C9" s="70"/>
    </row>
    <row r="10" spans="1:12" ht="22.5" customHeight="1">
      <c r="B10" s="178" t="s">
        <v>8</v>
      </c>
      <c r="C10" s="180"/>
    </row>
    <row r="11" spans="1:12" ht="18" customHeight="1">
      <c r="B11" s="53" t="s">
        <v>9</v>
      </c>
      <c r="C11" s="20"/>
    </row>
    <row r="12" spans="1:12" ht="18" customHeight="1">
      <c r="B12" s="53" t="s">
        <v>10</v>
      </c>
      <c r="C12" s="20"/>
    </row>
    <row r="13" spans="1:12" ht="18" customHeight="1">
      <c r="B13" s="53" t="s">
        <v>11</v>
      </c>
      <c r="C13" s="20"/>
    </row>
    <row r="14" spans="1:12" ht="18" customHeight="1">
      <c r="B14" s="53" t="s">
        <v>12</v>
      </c>
      <c r="C14" s="20"/>
    </row>
    <row r="15" spans="1:12" ht="18" customHeight="1">
      <c r="B15" s="53" t="s">
        <v>13</v>
      </c>
      <c r="C15" s="20"/>
    </row>
    <row r="16" spans="1:12" ht="18" customHeight="1">
      <c r="B16" s="53" t="s">
        <v>14</v>
      </c>
      <c r="C16" s="20"/>
    </row>
    <row r="17" spans="2:5" ht="18" customHeight="1">
      <c r="B17" s="53" t="s">
        <v>15</v>
      </c>
      <c r="C17" s="20"/>
    </row>
    <row r="18" spans="2:5" ht="18" customHeight="1">
      <c r="B18" s="53" t="s">
        <v>16</v>
      </c>
      <c r="C18" s="20"/>
    </row>
    <row r="19" spans="2:5" ht="18" customHeight="1">
      <c r="B19" s="53" t="s">
        <v>17</v>
      </c>
      <c r="C19" s="20"/>
    </row>
    <row r="20" spans="2:5" ht="18" customHeight="1">
      <c r="B20" s="53" t="s">
        <v>18</v>
      </c>
      <c r="C20" s="20"/>
    </row>
    <row r="21" spans="2:5" ht="18" customHeight="1">
      <c r="B21" s="53" t="s">
        <v>19</v>
      </c>
      <c r="C21" s="20"/>
    </row>
    <row r="22" spans="2:5" ht="18" customHeight="1">
      <c r="B22" s="53" t="s">
        <v>20</v>
      </c>
      <c r="C22" s="20"/>
    </row>
    <row r="23" spans="2:5" ht="18" customHeight="1">
      <c r="B23" s="70"/>
      <c r="C23" s="71"/>
    </row>
    <row r="24" spans="2:5" ht="22.5" customHeight="1">
      <c r="B24" s="178" t="s">
        <v>21</v>
      </c>
      <c r="C24" s="179"/>
    </row>
    <row r="25" spans="2:5" ht="18" customHeight="1">
      <c r="B25" s="54" t="s">
        <v>22</v>
      </c>
      <c r="C25" s="55" t="s">
        <v>23</v>
      </c>
      <c r="E25" s="72"/>
    </row>
    <row r="26" spans="2:5" ht="18" customHeight="1">
      <c r="B26" s="53" t="s">
        <v>24</v>
      </c>
      <c r="C26" s="20"/>
    </row>
    <row r="27" spans="2:5" ht="18" customHeight="1">
      <c r="B27" s="53" t="s">
        <v>25</v>
      </c>
      <c r="C27" s="65" t="str">
        <f>'Daily Sample Information'!H45</f>
        <v/>
      </c>
    </row>
    <row r="28" spans="2:5" ht="18" customHeight="1">
      <c r="B28" s="53" t="s">
        <v>26</v>
      </c>
      <c r="C28" s="66" t="str">
        <f>'Daily Sample Information'!I45</f>
        <v/>
      </c>
    </row>
    <row r="29" spans="2:5" ht="18" customHeight="1">
      <c r="B29" s="53" t="s">
        <v>27</v>
      </c>
      <c r="C29" s="67" t="str">
        <f>'Daily Sample Information'!J45</f>
        <v/>
      </c>
    </row>
    <row r="30" spans="2:5" ht="18" customHeight="1">
      <c r="B30" s="53" t="s">
        <v>28</v>
      </c>
      <c r="C30" s="65" t="str">
        <f>'Daily Sample Information'!M45</f>
        <v/>
      </c>
    </row>
    <row r="31" spans="2:5" ht="18" customHeight="1">
      <c r="B31" s="53" t="s">
        <v>29</v>
      </c>
      <c r="C31" s="66" t="str">
        <f>'Daily Sample Information'!N45</f>
        <v/>
      </c>
    </row>
    <row r="32" spans="2:5" ht="18" customHeight="1">
      <c r="B32" s="53" t="s">
        <v>30</v>
      </c>
      <c r="C32" s="67" t="str">
        <f>'Daily Sample Information'!Q45</f>
        <v/>
      </c>
    </row>
    <row r="33" spans="2:9" ht="18" customHeight="1">
      <c r="B33" s="53" t="s">
        <v>31</v>
      </c>
      <c r="C33" s="67" t="str">
        <f>'Daily Sample Information'!R45</f>
        <v/>
      </c>
    </row>
    <row r="34" spans="2:9" ht="18" customHeight="1">
      <c r="B34" s="53" t="s">
        <v>32</v>
      </c>
      <c r="C34" s="67" t="str">
        <f>'Daily Sample Information'!S45</f>
        <v/>
      </c>
    </row>
    <row r="35" spans="2:9" ht="18" customHeight="1">
      <c r="B35" s="53" t="s">
        <v>33</v>
      </c>
      <c r="C35" s="67" t="str">
        <f>'Daily Sample Information'!T45</f>
        <v/>
      </c>
    </row>
    <row r="36" spans="2:9" ht="18" customHeight="1">
      <c r="B36" s="53" t="s">
        <v>34</v>
      </c>
      <c r="C36" s="67" t="str">
        <f>'Daily Sample Information'!U45</f>
        <v/>
      </c>
    </row>
    <row r="37" spans="2:9" ht="18" customHeight="1">
      <c r="B37" s="53" t="s">
        <v>35</v>
      </c>
      <c r="C37" s="65" t="str">
        <f>'Daily Sample Information'!V45</f>
        <v/>
      </c>
    </row>
    <row r="38" spans="2:9" ht="18" customHeight="1">
      <c r="B38" s="53" t="s">
        <v>36</v>
      </c>
      <c r="C38" s="68" t="str">
        <f>'Daily Sample Information'!W45</f>
        <v/>
      </c>
    </row>
    <row r="39" spans="2:9" ht="18" customHeight="1">
      <c r="B39" s="53" t="s">
        <v>37</v>
      </c>
      <c r="C39" s="68" t="str">
        <f>'Daily Sample Information'!AA45</f>
        <v/>
      </c>
    </row>
    <row r="40" spans="2:9" ht="18" customHeight="1">
      <c r="B40" s="53" t="s">
        <v>38</v>
      </c>
      <c r="C40" s="68" t="str">
        <f>'Daily Sample Information'!AB45</f>
        <v/>
      </c>
    </row>
    <row r="41" spans="2:9" ht="18" customHeight="1">
      <c r="B41" s="53" t="s">
        <v>39</v>
      </c>
      <c r="C41" s="68" t="str">
        <f>'Daily Sample Information'!AE45</f>
        <v/>
      </c>
      <c r="I41" s="69"/>
    </row>
    <row r="42" spans="2:9" ht="18" customHeight="1">
      <c r="B42" s="53" t="s">
        <v>40</v>
      </c>
      <c r="C42" s="68" t="str">
        <f>'Daily Sample Information'!X45</f>
        <v/>
      </c>
    </row>
    <row r="43" spans="2:9" ht="18" customHeight="1">
      <c r="B43" s="53" t="s">
        <v>41</v>
      </c>
      <c r="C43" s="68" t="str">
        <f>'Daily Sample Information'!Y45</f>
        <v/>
      </c>
    </row>
    <row r="44" spans="2:9" ht="18" customHeight="1">
      <c r="B44" s="53" t="s">
        <v>42</v>
      </c>
      <c r="C44" s="37"/>
    </row>
  </sheetData>
  <sheetProtection algorithmName="SHA-512" hashValue="lMhJwjy/vSbVIzQRQrJHzOEUkMZEdFrSUyToA/i195br3GVilzQvrch2OgquUvhpIMJNPgVVC+N5FPFeR4+X9w==" saltValue="tO3qXi0pBetkxMnMDErR8w==" spinCount="100000" sheet="1" formatCells="0" selectLockedCells="1"/>
  <mergeCells count="4">
    <mergeCell ref="B3:C3"/>
    <mergeCell ref="B10:C10"/>
    <mergeCell ref="B24:C24"/>
    <mergeCell ref="D1:L1"/>
  </mergeCells>
  <conditionalFormatting sqref="C18">
    <cfRule type="cellIs" dxfId="10" priority="1" operator="greaterThan">
      <formula>5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89615-4EA2-4296-B57C-CD938C6D07CE}">
  <sheetPr codeName="Sheet2"/>
  <dimension ref="A1:DT478"/>
  <sheetViews>
    <sheetView tabSelected="1" zoomScale="78" zoomScaleNormal="78" workbookViewId="0">
      <selection activeCell="H23" sqref="H23"/>
    </sheetView>
  </sheetViews>
  <sheetFormatPr defaultColWidth="11.42578125" defaultRowHeight="15" customHeight="1"/>
  <cols>
    <col min="1" max="1" width="4.85546875" customWidth="1"/>
    <col min="2" max="2" width="20.7109375" customWidth="1"/>
    <col min="3" max="7" width="14.7109375" customWidth="1"/>
    <col min="8" max="8" width="26.140625" customWidth="1"/>
    <col min="9" max="9" width="30.7109375" customWidth="1"/>
    <col min="10" max="10" width="38.5703125" customWidth="1"/>
    <col min="11" max="12" width="14.7109375" customWidth="1"/>
    <col min="13" max="13" width="20.7109375" customWidth="1"/>
    <col min="14" max="19" width="14.7109375" customWidth="1"/>
    <col min="20" max="20" width="16.7109375" customWidth="1"/>
    <col min="21" max="21" width="30" customWidth="1"/>
    <col min="22" max="25" width="14.7109375" customWidth="1"/>
    <col min="26" max="28" width="14.7109375" style="92" customWidth="1"/>
    <col min="29" max="29" width="11.42578125" style="92"/>
    <col min="30" max="30" width="20.7109375" style="92" customWidth="1"/>
    <col min="31" max="31" width="49.85546875" style="92" customWidth="1"/>
    <col min="32" max="42" width="11.42578125" style="92"/>
  </cols>
  <sheetData>
    <row r="1" spans="2:42" ht="45.95" customHeight="1">
      <c r="B1" s="153" t="s">
        <v>43</v>
      </c>
      <c r="C1" s="154"/>
      <c r="D1" s="154"/>
      <c r="E1" s="154"/>
      <c r="F1" s="155"/>
      <c r="H1" s="72"/>
      <c r="I1" s="72"/>
      <c r="J1" s="72"/>
      <c r="K1" s="72"/>
      <c r="L1" s="72"/>
      <c r="M1" s="72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2" spans="2:42" ht="15.75">
      <c r="H2" s="72"/>
      <c r="I2" s="72"/>
      <c r="J2" s="72"/>
      <c r="K2" s="72"/>
      <c r="L2" s="72"/>
      <c r="M2" s="7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2:42" ht="20.25" customHeight="1">
      <c r="B3" s="145" t="s">
        <v>44</v>
      </c>
      <c r="C3" s="158" t="s">
        <v>45</v>
      </c>
      <c r="D3" s="159"/>
      <c r="E3" s="159"/>
      <c r="F3" s="160"/>
      <c r="H3" s="72"/>
      <c r="I3" s="72"/>
      <c r="J3" s="72"/>
      <c r="K3" s="72"/>
      <c r="L3" s="72"/>
      <c r="M3" s="72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2:42" ht="21" customHeight="1">
      <c r="B4" s="145" t="s">
        <v>46</v>
      </c>
      <c r="C4" s="158" t="s">
        <v>47</v>
      </c>
      <c r="D4" s="159"/>
      <c r="E4" s="159"/>
      <c r="F4" s="160"/>
      <c r="H4" s="143"/>
      <c r="I4" s="146"/>
      <c r="J4" s="146"/>
      <c r="K4" s="72"/>
      <c r="L4" s="72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2:42" ht="25.5" customHeight="1">
      <c r="B5" s="145" t="s">
        <v>48</v>
      </c>
      <c r="C5" s="166"/>
      <c r="D5" s="167"/>
      <c r="E5" s="167"/>
      <c r="F5" s="168"/>
      <c r="H5" s="143"/>
      <c r="I5" s="144"/>
      <c r="J5" s="144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2:42" ht="15.75" thickBot="1"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2:42" ht="21.75" customHeight="1" thickBot="1">
      <c r="B7" s="150" t="s">
        <v>49</v>
      </c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2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2:42" ht="23.25" customHeight="1" thickBot="1">
      <c r="B8" s="94"/>
      <c r="C8" s="165" t="s">
        <v>50</v>
      </c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50" t="s">
        <v>51</v>
      </c>
      <c r="U8" s="151"/>
      <c r="V8" s="151"/>
      <c r="W8" s="151"/>
      <c r="X8" s="151"/>
      <c r="Y8" s="151"/>
      <c r="Z8" s="151"/>
      <c r="AA8" s="151"/>
      <c r="AB8" s="152"/>
      <c r="AC8"/>
      <c r="AD8"/>
      <c r="AE8" s="95" t="s">
        <v>51</v>
      </c>
      <c r="AF8"/>
      <c r="AG8"/>
      <c r="AH8"/>
      <c r="AI8"/>
      <c r="AJ8"/>
      <c r="AK8"/>
      <c r="AL8"/>
      <c r="AM8"/>
      <c r="AN8"/>
      <c r="AO8"/>
      <c r="AP8"/>
    </row>
    <row r="9" spans="2:42" ht="20.25" customHeight="1" thickBot="1">
      <c r="B9" s="96" t="s">
        <v>52</v>
      </c>
      <c r="C9" s="162" t="s">
        <v>53</v>
      </c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4"/>
      <c r="T9" s="97" t="s">
        <v>54</v>
      </c>
      <c r="U9" s="98" t="s">
        <v>55</v>
      </c>
      <c r="V9" s="156" t="s">
        <v>56</v>
      </c>
      <c r="W9" s="157"/>
      <c r="X9" s="169" t="s">
        <v>57</v>
      </c>
      <c r="Y9" s="169"/>
      <c r="Z9" s="156" t="s">
        <v>58</v>
      </c>
      <c r="AA9" s="161"/>
      <c r="AB9" s="157"/>
      <c r="AC9"/>
      <c r="AD9"/>
      <c r="AE9" s="99" t="s">
        <v>59</v>
      </c>
      <c r="AF9"/>
      <c r="AG9"/>
      <c r="AH9"/>
      <c r="AI9"/>
      <c r="AJ9"/>
      <c r="AK9"/>
      <c r="AL9"/>
      <c r="AM9"/>
      <c r="AN9"/>
      <c r="AO9"/>
      <c r="AP9"/>
    </row>
    <row r="10" spans="2:42" ht="21.75" customHeight="1" thickBot="1">
      <c r="B10" s="148" t="s">
        <v>60</v>
      </c>
      <c r="C10" s="171" t="s">
        <v>61</v>
      </c>
      <c r="D10" s="172"/>
      <c r="E10" s="172"/>
      <c r="F10" s="172"/>
      <c r="G10" s="172"/>
      <c r="H10" s="172"/>
      <c r="I10" s="100" t="s">
        <v>62</v>
      </c>
      <c r="J10" s="175" t="s">
        <v>61</v>
      </c>
      <c r="K10" s="176"/>
      <c r="L10" s="176"/>
      <c r="M10" s="176"/>
      <c r="N10" s="176"/>
      <c r="O10" s="176"/>
      <c r="P10" s="176"/>
      <c r="Q10" s="176"/>
      <c r="R10" s="176"/>
      <c r="S10" s="177"/>
      <c r="T10" s="101" t="s">
        <v>63</v>
      </c>
      <c r="U10" s="147" t="s">
        <v>64</v>
      </c>
      <c r="V10" s="102" t="s">
        <v>65</v>
      </c>
      <c r="W10" s="149" t="s">
        <v>66</v>
      </c>
      <c r="X10" s="170" t="s">
        <v>67</v>
      </c>
      <c r="Y10" s="170"/>
      <c r="Z10" s="173" t="s">
        <v>68</v>
      </c>
      <c r="AA10" s="170"/>
      <c r="AB10" s="174"/>
      <c r="AC10"/>
      <c r="AD10"/>
      <c r="AE10" s="103" t="s">
        <v>68</v>
      </c>
      <c r="AF10"/>
      <c r="AG10"/>
      <c r="AH10"/>
      <c r="AI10"/>
      <c r="AJ10"/>
      <c r="AK10"/>
      <c r="AL10"/>
      <c r="AM10"/>
      <c r="AN10"/>
      <c r="AO10"/>
      <c r="AP10"/>
    </row>
    <row r="11" spans="2:42" ht="39.950000000000003" customHeight="1">
      <c r="B11" s="104" t="s">
        <v>69</v>
      </c>
      <c r="C11" s="105" t="s">
        <v>70</v>
      </c>
      <c r="D11" s="106" t="s">
        <v>71</v>
      </c>
      <c r="E11" s="106" t="s">
        <v>71</v>
      </c>
      <c r="F11" s="106" t="s">
        <v>70</v>
      </c>
      <c r="G11" s="106" t="s">
        <v>71</v>
      </c>
      <c r="H11" s="107" t="s">
        <v>72</v>
      </c>
      <c r="I11" s="108" t="s">
        <v>73</v>
      </c>
      <c r="J11" s="109" t="s">
        <v>74</v>
      </c>
      <c r="K11" s="110" t="s">
        <v>70</v>
      </c>
      <c r="L11" s="110" t="s">
        <v>70</v>
      </c>
      <c r="M11" s="110" t="s">
        <v>70</v>
      </c>
      <c r="N11" s="111" t="s">
        <v>70</v>
      </c>
      <c r="O11" s="111" t="s">
        <v>75</v>
      </c>
      <c r="P11" s="112" t="s">
        <v>70</v>
      </c>
      <c r="Q11" s="113" t="s">
        <v>70</v>
      </c>
      <c r="R11" s="110" t="s">
        <v>70</v>
      </c>
      <c r="S11" s="114" t="s">
        <v>70</v>
      </c>
      <c r="T11" s="115" t="s">
        <v>76</v>
      </c>
      <c r="U11" s="112" t="s">
        <v>70</v>
      </c>
      <c r="V11" s="116" t="s">
        <v>70</v>
      </c>
      <c r="W11" s="117" t="s">
        <v>77</v>
      </c>
      <c r="X11" s="110" t="s">
        <v>78</v>
      </c>
      <c r="Y11" s="112" t="s">
        <v>79</v>
      </c>
      <c r="Z11" s="118" t="s">
        <v>70</v>
      </c>
      <c r="AA11" s="110" t="s">
        <v>80</v>
      </c>
      <c r="AB11" s="117" t="s">
        <v>81</v>
      </c>
      <c r="AC11"/>
      <c r="AD11"/>
      <c r="AE11" s="119" t="s">
        <v>82</v>
      </c>
      <c r="AF11"/>
      <c r="AG11"/>
      <c r="AH11"/>
      <c r="AI11"/>
      <c r="AJ11"/>
      <c r="AK11"/>
      <c r="AL11"/>
      <c r="AM11"/>
      <c r="AN11"/>
      <c r="AO11"/>
      <c r="AP11"/>
    </row>
    <row r="12" spans="2:42" ht="43.5" customHeight="1">
      <c r="B12" s="120"/>
      <c r="C12" s="121" t="s">
        <v>83</v>
      </c>
      <c r="D12" s="122" t="s">
        <v>84</v>
      </c>
      <c r="E12" s="122" t="s">
        <v>85</v>
      </c>
      <c r="F12" s="122" t="s">
        <v>86</v>
      </c>
      <c r="G12" s="122" t="s">
        <v>87</v>
      </c>
      <c r="H12" s="123" t="s">
        <v>88</v>
      </c>
      <c r="I12" s="124" t="s">
        <v>89</v>
      </c>
      <c r="J12" s="125" t="s">
        <v>90</v>
      </c>
      <c r="K12" s="124" t="s">
        <v>91</v>
      </c>
      <c r="L12" s="126" t="s">
        <v>92</v>
      </c>
      <c r="M12" s="127" t="s">
        <v>93</v>
      </c>
      <c r="N12" s="128" t="s">
        <v>94</v>
      </c>
      <c r="O12" s="122" t="s">
        <v>95</v>
      </c>
      <c r="P12" s="126" t="s">
        <v>96</v>
      </c>
      <c r="Q12" s="129" t="s">
        <v>97</v>
      </c>
      <c r="R12" s="127" t="s">
        <v>98</v>
      </c>
      <c r="S12" s="130" t="s">
        <v>99</v>
      </c>
      <c r="T12" s="131" t="s">
        <v>54</v>
      </c>
      <c r="U12" s="132" t="s">
        <v>100</v>
      </c>
      <c r="V12" s="133" t="s">
        <v>101</v>
      </c>
      <c r="W12" s="134" t="s">
        <v>102</v>
      </c>
      <c r="X12" s="135" t="s">
        <v>103</v>
      </c>
      <c r="Y12" s="132" t="s">
        <v>104</v>
      </c>
      <c r="Z12" s="136" t="s">
        <v>105</v>
      </c>
      <c r="AA12" s="124" t="s">
        <v>106</v>
      </c>
      <c r="AB12" s="137" t="s">
        <v>107</v>
      </c>
      <c r="AC12"/>
      <c r="AD12"/>
      <c r="AE12" s="138" t="s">
        <v>108</v>
      </c>
      <c r="AF12"/>
      <c r="AG12"/>
      <c r="AH12"/>
      <c r="AI12"/>
      <c r="AJ12"/>
      <c r="AK12"/>
      <c r="AL12"/>
      <c r="AM12"/>
      <c r="AN12"/>
      <c r="AO12"/>
      <c r="AP12"/>
    </row>
    <row r="13" spans="2:42">
      <c r="B13" s="120"/>
      <c r="C13" s="121" t="s">
        <v>109</v>
      </c>
      <c r="D13" s="122" t="s">
        <v>109</v>
      </c>
      <c r="E13" s="122" t="s">
        <v>109</v>
      </c>
      <c r="F13" s="122" t="s">
        <v>109</v>
      </c>
      <c r="G13" s="122" t="s">
        <v>109</v>
      </c>
      <c r="H13" s="123" t="s">
        <v>109</v>
      </c>
      <c r="I13" s="124" t="s">
        <v>109</v>
      </c>
      <c r="J13" s="125" t="s">
        <v>109</v>
      </c>
      <c r="K13" s="124" t="s">
        <v>109</v>
      </c>
      <c r="L13" s="126" t="s">
        <v>109</v>
      </c>
      <c r="M13" s="139" t="s">
        <v>109</v>
      </c>
      <c r="N13" s="122" t="s">
        <v>109</v>
      </c>
      <c r="O13" s="122" t="s">
        <v>109</v>
      </c>
      <c r="P13" s="126" t="s">
        <v>109</v>
      </c>
      <c r="Q13" s="139" t="s">
        <v>109</v>
      </c>
      <c r="R13" s="139" t="s">
        <v>109</v>
      </c>
      <c r="S13" s="140" t="s">
        <v>109</v>
      </c>
      <c r="T13" s="141" t="s">
        <v>109</v>
      </c>
      <c r="U13" s="132" t="s">
        <v>109</v>
      </c>
      <c r="V13" s="133" t="s">
        <v>109</v>
      </c>
      <c r="W13" s="134" t="s">
        <v>110</v>
      </c>
      <c r="X13" s="135" t="s">
        <v>111</v>
      </c>
      <c r="Y13" s="126" t="s">
        <v>111</v>
      </c>
      <c r="Z13" s="136" t="s">
        <v>112</v>
      </c>
      <c r="AA13" s="124" t="s">
        <v>112</v>
      </c>
      <c r="AB13" s="137" t="s">
        <v>112</v>
      </c>
      <c r="AC13"/>
      <c r="AD13" s="142" t="s">
        <v>113</v>
      </c>
      <c r="AE13" s="138" t="s">
        <v>112</v>
      </c>
      <c r="AF13"/>
      <c r="AG13"/>
      <c r="AH13"/>
      <c r="AI13"/>
      <c r="AJ13"/>
      <c r="AK13"/>
      <c r="AL13"/>
      <c r="AM13"/>
      <c r="AN13"/>
      <c r="AO13"/>
      <c r="AP13"/>
    </row>
    <row r="14" spans="2:42">
      <c r="B14" s="41" t="s">
        <v>114</v>
      </c>
      <c r="C14" s="2"/>
      <c r="D14" s="3"/>
      <c r="E14" s="4"/>
      <c r="F14" s="3"/>
      <c r="G14" s="3"/>
      <c r="H14" s="5"/>
      <c r="I14" s="35"/>
      <c r="J14" s="7"/>
      <c r="K14" s="6"/>
      <c r="L14" s="8"/>
      <c r="M14" s="9"/>
      <c r="N14" s="25"/>
      <c r="O14" s="4"/>
      <c r="P14" s="21"/>
      <c r="Q14" s="27"/>
      <c r="R14" s="27"/>
      <c r="S14" s="30"/>
      <c r="T14" s="29"/>
      <c r="U14" s="21"/>
      <c r="V14" s="61"/>
      <c r="W14" s="62"/>
      <c r="X14" s="59"/>
      <c r="Y14" s="46"/>
      <c r="Z14" s="48"/>
      <c r="AA14" s="45"/>
      <c r="AB14" s="49"/>
      <c r="AC14"/>
      <c r="AD14" s="1" t="s">
        <v>114</v>
      </c>
      <c r="AE14" s="43"/>
      <c r="AF14"/>
      <c r="AG14"/>
      <c r="AH14"/>
      <c r="AI14"/>
      <c r="AJ14"/>
      <c r="AK14"/>
      <c r="AL14"/>
      <c r="AM14"/>
      <c r="AN14"/>
      <c r="AO14"/>
      <c r="AP14"/>
    </row>
    <row r="15" spans="2:42">
      <c r="B15" s="41"/>
      <c r="C15" s="2"/>
      <c r="D15" s="3"/>
      <c r="E15" s="4"/>
      <c r="F15" s="3"/>
      <c r="G15" s="3"/>
      <c r="H15" s="5"/>
      <c r="I15" s="35"/>
      <c r="J15" s="7"/>
      <c r="K15" s="6"/>
      <c r="L15" s="8"/>
      <c r="M15" s="10"/>
      <c r="N15" s="25"/>
      <c r="O15" s="4"/>
      <c r="P15" s="21"/>
      <c r="Q15" s="27"/>
      <c r="R15" s="31"/>
      <c r="S15" s="30"/>
      <c r="T15" s="29"/>
      <c r="U15" s="21"/>
      <c r="V15" s="61"/>
      <c r="W15" s="62"/>
      <c r="X15" s="59"/>
      <c r="Y15" s="46"/>
      <c r="Z15" s="48"/>
      <c r="AA15" s="45"/>
      <c r="AB15" s="49"/>
      <c r="AC15"/>
      <c r="AD15" s="1"/>
      <c r="AE15" s="43"/>
      <c r="AF15"/>
      <c r="AG15"/>
      <c r="AH15"/>
      <c r="AI15"/>
      <c r="AJ15"/>
      <c r="AK15"/>
      <c r="AL15"/>
      <c r="AM15"/>
      <c r="AN15"/>
      <c r="AO15"/>
      <c r="AP15"/>
    </row>
    <row r="16" spans="2:42">
      <c r="B16" s="41"/>
      <c r="C16" s="2"/>
      <c r="D16" s="3"/>
      <c r="E16" s="4"/>
      <c r="F16" s="3"/>
      <c r="G16" s="3"/>
      <c r="H16" s="5"/>
      <c r="I16" s="35"/>
      <c r="J16" s="7"/>
      <c r="K16" s="6"/>
      <c r="L16" s="8"/>
      <c r="M16" s="11"/>
      <c r="N16" s="25"/>
      <c r="O16" s="4"/>
      <c r="P16" s="21"/>
      <c r="Q16" s="27"/>
      <c r="R16" s="32"/>
      <c r="S16" s="30"/>
      <c r="T16" s="29"/>
      <c r="U16" s="21"/>
      <c r="V16" s="61"/>
      <c r="W16" s="62"/>
      <c r="X16" s="59"/>
      <c r="Y16" s="46"/>
      <c r="Z16" s="48"/>
      <c r="AA16" s="45"/>
      <c r="AB16" s="49"/>
      <c r="AC16"/>
      <c r="AD16" s="1"/>
      <c r="AE16" s="43"/>
      <c r="AF16"/>
      <c r="AG16"/>
      <c r="AH16"/>
      <c r="AI16"/>
      <c r="AJ16"/>
      <c r="AK16"/>
      <c r="AL16"/>
      <c r="AM16"/>
      <c r="AN16"/>
      <c r="AO16"/>
      <c r="AP16"/>
    </row>
    <row r="17" spans="2:42">
      <c r="B17" s="41"/>
      <c r="C17" s="2"/>
      <c r="D17" s="3"/>
      <c r="E17" s="4"/>
      <c r="F17" s="3"/>
      <c r="G17" s="3"/>
      <c r="H17" s="5"/>
      <c r="I17" s="35"/>
      <c r="J17" s="7"/>
      <c r="K17" s="6"/>
      <c r="L17" s="8"/>
      <c r="M17" s="11"/>
      <c r="N17" s="25"/>
      <c r="O17" s="4"/>
      <c r="P17" s="21"/>
      <c r="Q17" s="27"/>
      <c r="R17" s="32"/>
      <c r="S17" s="30"/>
      <c r="T17" s="29"/>
      <c r="U17" s="21"/>
      <c r="V17" s="61"/>
      <c r="W17" s="62"/>
      <c r="X17" s="59"/>
      <c r="Y17" s="46"/>
      <c r="Z17" s="48"/>
      <c r="AA17" s="45"/>
      <c r="AB17" s="49"/>
      <c r="AC17"/>
      <c r="AD17" s="1"/>
      <c r="AE17" s="43"/>
      <c r="AF17"/>
      <c r="AG17"/>
      <c r="AH17"/>
      <c r="AI17"/>
      <c r="AJ17"/>
      <c r="AK17"/>
      <c r="AL17"/>
      <c r="AM17"/>
      <c r="AN17"/>
      <c r="AO17"/>
      <c r="AP17"/>
    </row>
    <row r="18" spans="2:42">
      <c r="B18" s="41"/>
      <c r="C18" s="2"/>
      <c r="D18" s="3"/>
      <c r="E18" s="4"/>
      <c r="F18" s="3"/>
      <c r="G18" s="3"/>
      <c r="H18" s="5"/>
      <c r="I18" s="35"/>
      <c r="J18" s="7"/>
      <c r="K18" s="6"/>
      <c r="L18" s="8"/>
      <c r="M18" s="11"/>
      <c r="N18" s="25"/>
      <c r="O18" s="4"/>
      <c r="P18" s="21"/>
      <c r="Q18" s="27"/>
      <c r="R18" s="32"/>
      <c r="S18" s="30"/>
      <c r="T18" s="29"/>
      <c r="U18" s="21"/>
      <c r="V18" s="61"/>
      <c r="W18" s="62"/>
      <c r="X18" s="59"/>
      <c r="Y18" s="46"/>
      <c r="Z18" s="48"/>
      <c r="AA18" s="45"/>
      <c r="AB18" s="49"/>
      <c r="AC18"/>
      <c r="AD18" s="1"/>
      <c r="AE18" s="43"/>
      <c r="AF18"/>
      <c r="AG18"/>
      <c r="AH18"/>
      <c r="AI18"/>
      <c r="AJ18"/>
      <c r="AK18"/>
      <c r="AL18"/>
      <c r="AM18"/>
      <c r="AN18"/>
      <c r="AO18"/>
      <c r="AP18"/>
    </row>
    <row r="19" spans="2:42">
      <c r="B19" s="41"/>
      <c r="C19" s="2"/>
      <c r="D19" s="3"/>
      <c r="E19" s="4"/>
      <c r="F19" s="3"/>
      <c r="G19" s="3"/>
      <c r="H19" s="5"/>
      <c r="I19" s="35"/>
      <c r="J19" s="7"/>
      <c r="K19" s="6"/>
      <c r="L19" s="8"/>
      <c r="M19" s="11"/>
      <c r="N19" s="25"/>
      <c r="O19" s="4"/>
      <c r="P19" s="21"/>
      <c r="Q19" s="27"/>
      <c r="R19" s="32"/>
      <c r="S19" s="30"/>
      <c r="T19" s="29"/>
      <c r="U19" s="21"/>
      <c r="V19" s="61"/>
      <c r="W19" s="62"/>
      <c r="X19" s="59"/>
      <c r="Y19" s="46"/>
      <c r="Z19" s="48"/>
      <c r="AA19" s="45"/>
      <c r="AB19" s="49"/>
      <c r="AC19"/>
      <c r="AD19" s="1"/>
      <c r="AE19" s="43"/>
      <c r="AF19"/>
      <c r="AG19"/>
      <c r="AH19"/>
      <c r="AI19"/>
      <c r="AJ19"/>
      <c r="AK19"/>
      <c r="AL19"/>
      <c r="AM19"/>
      <c r="AN19"/>
      <c r="AO19"/>
      <c r="AP19"/>
    </row>
    <row r="20" spans="2:42">
      <c r="B20" s="41"/>
      <c r="C20" s="2"/>
      <c r="D20" s="3"/>
      <c r="E20" s="4"/>
      <c r="F20" s="3"/>
      <c r="G20" s="3"/>
      <c r="H20" s="5"/>
      <c r="I20" s="35"/>
      <c r="J20" s="7"/>
      <c r="K20" s="6"/>
      <c r="L20" s="8"/>
      <c r="M20" s="11"/>
      <c r="N20" s="25"/>
      <c r="O20" s="4"/>
      <c r="P20" s="21"/>
      <c r="Q20" s="27"/>
      <c r="R20" s="32"/>
      <c r="S20" s="30"/>
      <c r="T20" s="29"/>
      <c r="U20" s="21"/>
      <c r="V20" s="61"/>
      <c r="W20" s="62"/>
      <c r="X20" s="59"/>
      <c r="Y20" s="46"/>
      <c r="Z20" s="48"/>
      <c r="AA20" s="45"/>
      <c r="AB20" s="49"/>
      <c r="AC20"/>
      <c r="AD20" s="1"/>
      <c r="AE20" s="43"/>
      <c r="AF20"/>
      <c r="AG20"/>
      <c r="AH20"/>
      <c r="AI20"/>
      <c r="AJ20"/>
      <c r="AK20"/>
      <c r="AL20"/>
      <c r="AM20"/>
      <c r="AN20"/>
      <c r="AO20"/>
      <c r="AP20"/>
    </row>
    <row r="21" spans="2:42">
      <c r="B21" s="41"/>
      <c r="C21" s="2"/>
      <c r="D21" s="3"/>
      <c r="E21" s="4"/>
      <c r="F21" s="3"/>
      <c r="G21" s="3"/>
      <c r="H21" s="5"/>
      <c r="I21" s="35"/>
      <c r="J21" s="7"/>
      <c r="K21" s="6"/>
      <c r="L21" s="8"/>
      <c r="M21" s="11"/>
      <c r="N21" s="25"/>
      <c r="O21" s="4"/>
      <c r="P21" s="21"/>
      <c r="Q21" s="27"/>
      <c r="R21" s="32"/>
      <c r="S21" s="30"/>
      <c r="T21" s="29"/>
      <c r="U21" s="21"/>
      <c r="V21" s="61"/>
      <c r="W21" s="62"/>
      <c r="X21" s="59"/>
      <c r="Y21" s="46"/>
      <c r="Z21" s="48"/>
      <c r="AA21" s="45"/>
      <c r="AB21" s="49"/>
      <c r="AC21"/>
      <c r="AD21" s="1"/>
      <c r="AE21" s="43"/>
      <c r="AF21"/>
      <c r="AG21"/>
      <c r="AH21"/>
      <c r="AI21"/>
      <c r="AJ21"/>
      <c r="AK21"/>
      <c r="AL21"/>
      <c r="AM21"/>
      <c r="AN21"/>
      <c r="AO21"/>
      <c r="AP21"/>
    </row>
    <row r="22" spans="2:42">
      <c r="B22" s="41"/>
      <c r="C22" s="2"/>
      <c r="D22" s="3"/>
      <c r="E22" s="4"/>
      <c r="F22" s="3"/>
      <c r="G22" s="3"/>
      <c r="H22" s="5"/>
      <c r="I22" s="35"/>
      <c r="J22" s="7"/>
      <c r="K22" s="6"/>
      <c r="L22" s="8"/>
      <c r="M22" s="11"/>
      <c r="N22" s="25"/>
      <c r="O22" s="4"/>
      <c r="P22" s="21"/>
      <c r="Q22" s="27"/>
      <c r="R22" s="32"/>
      <c r="S22" s="30"/>
      <c r="T22" s="29"/>
      <c r="U22" s="21"/>
      <c r="V22" s="61"/>
      <c r="W22" s="62"/>
      <c r="X22" s="59"/>
      <c r="Y22" s="46"/>
      <c r="Z22" s="48"/>
      <c r="AA22" s="45"/>
      <c r="AB22" s="49"/>
      <c r="AC22"/>
      <c r="AD22" s="1"/>
      <c r="AE22" s="43"/>
      <c r="AF22"/>
      <c r="AG22"/>
      <c r="AH22"/>
      <c r="AI22"/>
      <c r="AJ22"/>
      <c r="AK22"/>
      <c r="AL22"/>
      <c r="AM22"/>
      <c r="AN22"/>
      <c r="AO22"/>
      <c r="AP22"/>
    </row>
    <row r="23" spans="2:42">
      <c r="B23" s="41"/>
      <c r="C23" s="2"/>
      <c r="D23" s="3"/>
      <c r="E23" s="4"/>
      <c r="F23" s="3"/>
      <c r="G23" s="3"/>
      <c r="H23" s="5"/>
      <c r="I23" s="35"/>
      <c r="J23" s="7"/>
      <c r="K23" s="6"/>
      <c r="L23" s="8"/>
      <c r="M23" s="11"/>
      <c r="N23" s="25"/>
      <c r="O23" s="4"/>
      <c r="P23" s="21"/>
      <c r="Q23" s="27"/>
      <c r="R23" s="32"/>
      <c r="S23" s="30"/>
      <c r="T23" s="29"/>
      <c r="U23" s="21"/>
      <c r="V23" s="61"/>
      <c r="W23" s="62"/>
      <c r="X23" s="59"/>
      <c r="Y23" s="46"/>
      <c r="Z23" s="48"/>
      <c r="AA23" s="45"/>
      <c r="AB23" s="49"/>
      <c r="AC23"/>
      <c r="AD23" s="1"/>
      <c r="AE23" s="43"/>
      <c r="AF23"/>
      <c r="AG23"/>
      <c r="AH23"/>
      <c r="AI23"/>
      <c r="AJ23"/>
      <c r="AK23"/>
      <c r="AL23"/>
      <c r="AM23"/>
      <c r="AN23"/>
      <c r="AO23"/>
      <c r="AP23"/>
    </row>
    <row r="24" spans="2:42">
      <c r="B24" s="41"/>
      <c r="C24" s="2"/>
      <c r="D24" s="3"/>
      <c r="E24" s="4"/>
      <c r="F24" s="3"/>
      <c r="G24" s="3"/>
      <c r="H24" s="5"/>
      <c r="I24" s="35"/>
      <c r="J24" s="7"/>
      <c r="K24" s="6"/>
      <c r="L24" s="8"/>
      <c r="M24" s="11"/>
      <c r="N24" s="25"/>
      <c r="O24" s="4"/>
      <c r="P24" s="21"/>
      <c r="Q24" s="27"/>
      <c r="R24" s="32"/>
      <c r="S24" s="30"/>
      <c r="T24" s="29"/>
      <c r="U24" s="21"/>
      <c r="V24" s="61"/>
      <c r="W24" s="62"/>
      <c r="X24" s="59"/>
      <c r="Y24" s="46"/>
      <c r="Z24" s="48"/>
      <c r="AA24" s="45"/>
      <c r="AB24" s="49"/>
      <c r="AC24"/>
      <c r="AD24" s="1"/>
      <c r="AE24" s="43"/>
      <c r="AF24"/>
      <c r="AG24"/>
      <c r="AH24"/>
      <c r="AI24"/>
      <c r="AJ24"/>
      <c r="AK24"/>
      <c r="AL24"/>
      <c r="AM24"/>
      <c r="AN24"/>
      <c r="AO24"/>
      <c r="AP24"/>
    </row>
    <row r="25" spans="2:42">
      <c r="B25" s="41"/>
      <c r="C25" s="2"/>
      <c r="D25" s="3"/>
      <c r="E25" s="4"/>
      <c r="F25" s="3"/>
      <c r="G25" s="3"/>
      <c r="H25" s="5"/>
      <c r="I25" s="35"/>
      <c r="J25" s="7"/>
      <c r="K25" s="6"/>
      <c r="L25" s="8"/>
      <c r="M25" s="11"/>
      <c r="N25" s="25"/>
      <c r="O25" s="4"/>
      <c r="P25" s="21"/>
      <c r="Q25" s="27"/>
      <c r="R25" s="32"/>
      <c r="S25" s="30"/>
      <c r="T25" s="29"/>
      <c r="U25" s="21"/>
      <c r="V25" s="61"/>
      <c r="W25" s="62"/>
      <c r="X25" s="59"/>
      <c r="Y25" s="46"/>
      <c r="Z25" s="48"/>
      <c r="AA25" s="45"/>
      <c r="AB25" s="49"/>
      <c r="AC25"/>
      <c r="AD25" s="1"/>
      <c r="AE25" s="43"/>
      <c r="AF25"/>
      <c r="AG25"/>
      <c r="AH25"/>
      <c r="AI25"/>
      <c r="AJ25"/>
      <c r="AK25"/>
      <c r="AL25"/>
      <c r="AM25"/>
      <c r="AN25"/>
      <c r="AO25"/>
      <c r="AP25"/>
    </row>
    <row r="26" spans="2:42">
      <c r="B26" s="41"/>
      <c r="C26" s="2"/>
      <c r="D26" s="3"/>
      <c r="E26" s="4"/>
      <c r="F26" s="3"/>
      <c r="G26" s="3"/>
      <c r="H26" s="5"/>
      <c r="I26" s="35"/>
      <c r="J26" s="7"/>
      <c r="K26" s="6"/>
      <c r="L26" s="8"/>
      <c r="M26" s="11"/>
      <c r="N26" s="25"/>
      <c r="O26" s="4"/>
      <c r="P26" s="21"/>
      <c r="Q26" s="27"/>
      <c r="R26" s="32"/>
      <c r="S26" s="30"/>
      <c r="T26" s="29"/>
      <c r="U26" s="21"/>
      <c r="V26" s="61"/>
      <c r="W26" s="62"/>
      <c r="X26" s="59"/>
      <c r="Y26" s="46"/>
      <c r="Z26" s="48"/>
      <c r="AA26" s="45"/>
      <c r="AB26" s="49"/>
      <c r="AC26"/>
      <c r="AD26" s="1"/>
      <c r="AE26" s="43"/>
      <c r="AF26"/>
      <c r="AG26"/>
      <c r="AH26"/>
      <c r="AI26"/>
      <c r="AJ26"/>
      <c r="AK26"/>
      <c r="AL26"/>
      <c r="AM26"/>
      <c r="AN26"/>
      <c r="AO26"/>
      <c r="AP26"/>
    </row>
    <row r="27" spans="2:42">
      <c r="B27" s="41"/>
      <c r="C27" s="2"/>
      <c r="D27" s="3"/>
      <c r="E27" s="4"/>
      <c r="F27" s="3"/>
      <c r="G27" s="3"/>
      <c r="H27" s="5"/>
      <c r="I27" s="35"/>
      <c r="J27" s="7"/>
      <c r="K27" s="6"/>
      <c r="L27" s="8"/>
      <c r="M27" s="11"/>
      <c r="N27" s="25"/>
      <c r="O27" s="4"/>
      <c r="P27" s="21"/>
      <c r="Q27" s="27"/>
      <c r="R27" s="32"/>
      <c r="S27" s="30"/>
      <c r="T27" s="29"/>
      <c r="U27" s="21"/>
      <c r="V27" s="61"/>
      <c r="W27" s="62"/>
      <c r="X27" s="59"/>
      <c r="Y27" s="46"/>
      <c r="Z27" s="48"/>
      <c r="AA27" s="45"/>
      <c r="AB27" s="49"/>
      <c r="AC27"/>
      <c r="AD27" s="1"/>
      <c r="AE27" s="43"/>
      <c r="AF27"/>
      <c r="AG27"/>
      <c r="AH27"/>
      <c r="AI27"/>
      <c r="AJ27"/>
      <c r="AK27"/>
      <c r="AL27"/>
      <c r="AM27"/>
      <c r="AN27"/>
      <c r="AO27"/>
      <c r="AP27"/>
    </row>
    <row r="28" spans="2:42">
      <c r="B28" s="41"/>
      <c r="C28" s="2"/>
      <c r="D28" s="3"/>
      <c r="E28" s="4"/>
      <c r="F28" s="3"/>
      <c r="G28" s="3"/>
      <c r="H28" s="5"/>
      <c r="I28" s="35"/>
      <c r="J28" s="7"/>
      <c r="K28" s="6"/>
      <c r="L28" s="8"/>
      <c r="M28" s="11"/>
      <c r="N28" s="25"/>
      <c r="O28" s="4"/>
      <c r="P28" s="21"/>
      <c r="Q28" s="27"/>
      <c r="R28" s="32"/>
      <c r="S28" s="30"/>
      <c r="T28" s="29"/>
      <c r="U28" s="58"/>
      <c r="V28" s="61"/>
      <c r="W28" s="62"/>
      <c r="X28" s="59"/>
      <c r="Y28" s="46"/>
      <c r="Z28" s="48"/>
      <c r="AA28" s="45"/>
      <c r="AB28" s="49"/>
      <c r="AC28"/>
      <c r="AD28" s="1"/>
      <c r="AE28" s="43"/>
      <c r="AF28"/>
      <c r="AG28"/>
      <c r="AH28"/>
      <c r="AI28"/>
      <c r="AJ28"/>
      <c r="AK28"/>
      <c r="AL28"/>
      <c r="AM28"/>
      <c r="AN28"/>
      <c r="AO28"/>
      <c r="AP28"/>
    </row>
    <row r="29" spans="2:42">
      <c r="B29" s="41"/>
      <c r="C29" s="2"/>
      <c r="D29" s="3"/>
      <c r="E29" s="4"/>
      <c r="F29" s="3"/>
      <c r="G29" s="3"/>
      <c r="H29" s="5"/>
      <c r="I29" s="35"/>
      <c r="J29" s="7"/>
      <c r="K29" s="6"/>
      <c r="L29" s="8"/>
      <c r="M29" s="11"/>
      <c r="N29" s="25"/>
      <c r="O29" s="4"/>
      <c r="P29" s="21"/>
      <c r="Q29" s="27"/>
      <c r="R29" s="32"/>
      <c r="S29" s="30"/>
      <c r="T29" s="29"/>
      <c r="U29" s="21"/>
      <c r="V29" s="61"/>
      <c r="W29" s="62"/>
      <c r="X29" s="59"/>
      <c r="Y29" s="46"/>
      <c r="Z29" s="48"/>
      <c r="AA29" s="45"/>
      <c r="AB29" s="49"/>
      <c r="AC29"/>
      <c r="AD29" s="1"/>
      <c r="AE29" s="43"/>
      <c r="AF29"/>
      <c r="AG29"/>
      <c r="AH29"/>
      <c r="AI29"/>
      <c r="AJ29"/>
      <c r="AK29"/>
      <c r="AL29"/>
      <c r="AM29"/>
      <c r="AN29"/>
      <c r="AO29"/>
      <c r="AP29"/>
    </row>
    <row r="30" spans="2:42">
      <c r="B30" s="41"/>
      <c r="C30" s="2"/>
      <c r="D30" s="3"/>
      <c r="E30" s="4"/>
      <c r="F30" s="3"/>
      <c r="G30" s="3"/>
      <c r="H30" s="5"/>
      <c r="I30" s="35"/>
      <c r="J30" s="7"/>
      <c r="K30" s="6"/>
      <c r="L30" s="8"/>
      <c r="M30" s="11"/>
      <c r="N30" s="25"/>
      <c r="O30" s="4"/>
      <c r="P30" s="21"/>
      <c r="Q30" s="27"/>
      <c r="R30" s="32"/>
      <c r="S30" s="30"/>
      <c r="T30" s="29"/>
      <c r="U30" s="21"/>
      <c r="V30" s="61"/>
      <c r="W30" s="62"/>
      <c r="X30" s="59"/>
      <c r="Y30" s="46"/>
      <c r="Z30" s="48"/>
      <c r="AA30" s="45"/>
      <c r="AB30" s="49"/>
      <c r="AC30"/>
      <c r="AD30" s="1"/>
      <c r="AE30" s="43"/>
      <c r="AF30"/>
      <c r="AG30"/>
      <c r="AH30"/>
      <c r="AI30"/>
      <c r="AJ30"/>
      <c r="AK30"/>
      <c r="AL30"/>
      <c r="AM30"/>
      <c r="AN30"/>
      <c r="AO30"/>
      <c r="AP30"/>
    </row>
    <row r="31" spans="2:42">
      <c r="B31" s="41"/>
      <c r="C31" s="2"/>
      <c r="D31" s="3"/>
      <c r="E31" s="4"/>
      <c r="F31" s="3"/>
      <c r="G31" s="3"/>
      <c r="H31" s="5"/>
      <c r="I31" s="35"/>
      <c r="J31" s="7"/>
      <c r="K31" s="6"/>
      <c r="L31" s="8"/>
      <c r="M31" s="11"/>
      <c r="N31" s="25"/>
      <c r="O31" s="4"/>
      <c r="P31" s="21"/>
      <c r="Q31" s="27"/>
      <c r="R31" s="32"/>
      <c r="S31" s="30"/>
      <c r="T31" s="29"/>
      <c r="U31" s="21"/>
      <c r="V31" s="61"/>
      <c r="W31" s="62"/>
      <c r="X31" s="59"/>
      <c r="Y31" s="46"/>
      <c r="Z31" s="48"/>
      <c r="AA31" s="45"/>
      <c r="AB31" s="49"/>
      <c r="AC31"/>
      <c r="AD31" s="1"/>
      <c r="AE31" s="43"/>
      <c r="AF31"/>
      <c r="AG31"/>
      <c r="AH31"/>
      <c r="AI31"/>
      <c r="AJ31"/>
      <c r="AK31"/>
      <c r="AL31"/>
      <c r="AM31"/>
      <c r="AN31"/>
      <c r="AO31"/>
      <c r="AP31"/>
    </row>
    <row r="32" spans="2:42">
      <c r="B32" s="41"/>
      <c r="C32" s="2"/>
      <c r="D32" s="3"/>
      <c r="E32" s="4"/>
      <c r="F32" s="3"/>
      <c r="G32" s="3"/>
      <c r="H32" s="5"/>
      <c r="I32" s="35"/>
      <c r="J32" s="7"/>
      <c r="K32" s="6"/>
      <c r="L32" s="8"/>
      <c r="M32" s="11"/>
      <c r="N32" s="25"/>
      <c r="O32" s="4"/>
      <c r="P32" s="21"/>
      <c r="Q32" s="27"/>
      <c r="R32" s="32"/>
      <c r="S32" s="30"/>
      <c r="T32" s="29"/>
      <c r="U32" s="21"/>
      <c r="V32" s="61"/>
      <c r="W32" s="62"/>
      <c r="X32" s="59"/>
      <c r="Y32" s="46"/>
      <c r="Z32" s="48"/>
      <c r="AA32" s="45"/>
      <c r="AB32" s="49"/>
      <c r="AC32"/>
      <c r="AD32" s="1"/>
      <c r="AE32" s="43"/>
      <c r="AF32"/>
      <c r="AG32"/>
      <c r="AH32"/>
      <c r="AI32"/>
      <c r="AJ32"/>
      <c r="AK32"/>
      <c r="AL32"/>
      <c r="AM32"/>
      <c r="AN32"/>
      <c r="AO32"/>
      <c r="AP32"/>
    </row>
    <row r="33" spans="1:124">
      <c r="B33" s="41"/>
      <c r="C33" s="2"/>
      <c r="D33" s="3"/>
      <c r="E33" s="4"/>
      <c r="F33" s="3"/>
      <c r="G33" s="3"/>
      <c r="H33" s="5"/>
      <c r="I33" s="35"/>
      <c r="J33" s="7"/>
      <c r="K33" s="6"/>
      <c r="L33" s="8"/>
      <c r="M33" s="11"/>
      <c r="N33" s="25"/>
      <c r="O33" s="4"/>
      <c r="P33" s="21"/>
      <c r="Q33" s="27"/>
      <c r="R33" s="32"/>
      <c r="S33" s="30"/>
      <c r="T33" s="29"/>
      <c r="U33" s="21"/>
      <c r="V33" s="61"/>
      <c r="W33" s="62"/>
      <c r="X33" s="59"/>
      <c r="Y33" s="46"/>
      <c r="Z33" s="48"/>
      <c r="AA33" s="45"/>
      <c r="AB33" s="49"/>
      <c r="AC33"/>
      <c r="AD33" s="1"/>
      <c r="AE33" s="43"/>
      <c r="AF33"/>
      <c r="AG33"/>
      <c r="AH33"/>
      <c r="AI33"/>
      <c r="AJ33"/>
      <c r="AK33"/>
      <c r="AL33"/>
      <c r="AM33"/>
      <c r="AN33"/>
      <c r="AO33"/>
      <c r="AP33"/>
    </row>
    <row r="34" spans="1:124">
      <c r="B34" s="41"/>
      <c r="C34" s="2"/>
      <c r="D34" s="3"/>
      <c r="E34" s="4"/>
      <c r="F34" s="3"/>
      <c r="G34" s="3"/>
      <c r="H34" s="5"/>
      <c r="I34" s="35"/>
      <c r="J34" s="7"/>
      <c r="K34" s="6"/>
      <c r="L34" s="8"/>
      <c r="M34" s="11"/>
      <c r="N34" s="25"/>
      <c r="O34" s="4"/>
      <c r="P34" s="21"/>
      <c r="Q34" s="27"/>
      <c r="R34" s="32"/>
      <c r="S34" s="30"/>
      <c r="T34" s="29"/>
      <c r="U34" s="21"/>
      <c r="V34" s="61"/>
      <c r="W34" s="62"/>
      <c r="X34" s="59"/>
      <c r="Y34" s="46"/>
      <c r="Z34" s="48"/>
      <c r="AA34" s="45"/>
      <c r="AB34" s="49"/>
      <c r="AC34"/>
      <c r="AD34" s="1"/>
      <c r="AE34" s="43"/>
      <c r="AF34"/>
      <c r="AG34"/>
      <c r="AH34"/>
      <c r="AI34"/>
      <c r="AJ34"/>
      <c r="AK34"/>
      <c r="AL34"/>
      <c r="AM34"/>
      <c r="AN34"/>
      <c r="AO34"/>
      <c r="AP34"/>
    </row>
    <row r="35" spans="1:124">
      <c r="B35" s="41"/>
      <c r="C35" s="2"/>
      <c r="D35" s="3"/>
      <c r="E35" s="4"/>
      <c r="F35" s="3"/>
      <c r="G35" s="3"/>
      <c r="H35" s="5"/>
      <c r="I35" s="35"/>
      <c r="J35" s="7"/>
      <c r="K35" s="6"/>
      <c r="L35" s="8"/>
      <c r="M35" s="11"/>
      <c r="N35" s="25"/>
      <c r="O35" s="4"/>
      <c r="P35" s="21"/>
      <c r="Q35" s="27"/>
      <c r="R35" s="32"/>
      <c r="S35" s="30"/>
      <c r="T35" s="29"/>
      <c r="U35" s="21"/>
      <c r="V35" s="61"/>
      <c r="W35" s="62"/>
      <c r="X35" s="59"/>
      <c r="Y35" s="46"/>
      <c r="Z35" s="48"/>
      <c r="AA35" s="45"/>
      <c r="AB35" s="49"/>
      <c r="AC35"/>
      <c r="AD35" s="1"/>
      <c r="AE35" s="43"/>
      <c r="AF35"/>
      <c r="AG35"/>
      <c r="AH35"/>
      <c r="AI35"/>
      <c r="AJ35"/>
      <c r="AK35"/>
      <c r="AL35"/>
      <c r="AM35"/>
      <c r="AN35"/>
      <c r="AO35"/>
      <c r="AP35"/>
    </row>
    <row r="36" spans="1:124">
      <c r="B36" s="41"/>
      <c r="C36" s="2"/>
      <c r="D36" s="3"/>
      <c r="E36" s="4"/>
      <c r="F36" s="3"/>
      <c r="G36" s="3"/>
      <c r="H36" s="5"/>
      <c r="I36" s="35"/>
      <c r="J36" s="7"/>
      <c r="K36" s="6"/>
      <c r="L36" s="8"/>
      <c r="M36" s="11"/>
      <c r="N36" s="25"/>
      <c r="O36" s="4"/>
      <c r="P36" s="21"/>
      <c r="Q36" s="27"/>
      <c r="R36" s="32"/>
      <c r="S36" s="30"/>
      <c r="T36" s="29"/>
      <c r="U36" s="21"/>
      <c r="V36" s="61"/>
      <c r="W36" s="62"/>
      <c r="X36" s="59"/>
      <c r="Y36" s="46"/>
      <c r="Z36" s="48"/>
      <c r="AA36" s="45"/>
      <c r="AB36" s="49"/>
      <c r="AC36"/>
      <c r="AD36" s="1"/>
      <c r="AE36" s="43"/>
      <c r="AF36"/>
      <c r="AG36"/>
      <c r="AH36"/>
      <c r="AI36"/>
      <c r="AJ36"/>
      <c r="AK36"/>
      <c r="AL36"/>
      <c r="AM36"/>
      <c r="AN36"/>
      <c r="AO36"/>
      <c r="AP36"/>
    </row>
    <row r="37" spans="1:124">
      <c r="B37" s="41"/>
      <c r="C37" s="2"/>
      <c r="D37" s="3"/>
      <c r="E37" s="4"/>
      <c r="F37" s="3"/>
      <c r="G37" s="3"/>
      <c r="H37" s="5"/>
      <c r="I37" s="35"/>
      <c r="J37" s="7"/>
      <c r="K37" s="6"/>
      <c r="L37" s="8"/>
      <c r="M37" s="11"/>
      <c r="N37" s="25"/>
      <c r="O37" s="4"/>
      <c r="P37" s="21"/>
      <c r="Q37" s="27"/>
      <c r="R37" s="32"/>
      <c r="S37" s="30"/>
      <c r="T37" s="29"/>
      <c r="U37" s="21"/>
      <c r="V37" s="61"/>
      <c r="W37" s="62"/>
      <c r="X37" s="59"/>
      <c r="Y37" s="46"/>
      <c r="Z37" s="48"/>
      <c r="AA37" s="45"/>
      <c r="AB37" s="49"/>
      <c r="AC37"/>
      <c r="AD37" s="1"/>
      <c r="AE37" s="43"/>
      <c r="AF37"/>
      <c r="AG37"/>
      <c r="AH37"/>
      <c r="AI37"/>
      <c r="AJ37"/>
      <c r="AK37"/>
      <c r="AL37"/>
      <c r="AM37"/>
      <c r="AN37"/>
      <c r="AO37"/>
      <c r="AP37"/>
    </row>
    <row r="38" spans="1:124">
      <c r="B38" s="41"/>
      <c r="C38" s="2"/>
      <c r="D38" s="3"/>
      <c r="E38" s="4"/>
      <c r="F38" s="3"/>
      <c r="G38" s="3"/>
      <c r="H38" s="5"/>
      <c r="I38" s="35"/>
      <c r="J38" s="7"/>
      <c r="K38" s="6"/>
      <c r="L38" s="8"/>
      <c r="M38" s="11"/>
      <c r="N38" s="25"/>
      <c r="O38" s="4"/>
      <c r="P38" s="21"/>
      <c r="Q38" s="27"/>
      <c r="R38" s="32"/>
      <c r="S38" s="30"/>
      <c r="T38" s="29"/>
      <c r="U38" s="21"/>
      <c r="V38" s="61"/>
      <c r="W38" s="62"/>
      <c r="X38" s="59"/>
      <c r="Y38" s="46"/>
      <c r="Z38" s="48"/>
      <c r="AA38" s="45"/>
      <c r="AB38" s="49"/>
      <c r="AC38"/>
      <c r="AD38" s="1"/>
      <c r="AE38" s="43"/>
      <c r="AF38"/>
      <c r="AG38"/>
      <c r="AH38"/>
      <c r="AI38"/>
      <c r="AJ38"/>
      <c r="AK38"/>
      <c r="AL38"/>
      <c r="AM38"/>
      <c r="AN38"/>
      <c r="AO38"/>
      <c r="AP38"/>
    </row>
    <row r="39" spans="1:124">
      <c r="B39" s="41"/>
      <c r="C39" s="2"/>
      <c r="D39" s="3"/>
      <c r="E39" s="4"/>
      <c r="F39" s="3"/>
      <c r="G39" s="3"/>
      <c r="H39" s="5"/>
      <c r="I39" s="35"/>
      <c r="J39" s="7"/>
      <c r="K39" s="6"/>
      <c r="L39" s="8"/>
      <c r="M39" s="11"/>
      <c r="N39" s="25"/>
      <c r="O39" s="4"/>
      <c r="P39" s="21"/>
      <c r="Q39" s="27"/>
      <c r="R39" s="32"/>
      <c r="S39" s="30"/>
      <c r="T39" s="29"/>
      <c r="U39" s="21"/>
      <c r="V39" s="61"/>
      <c r="W39" s="62"/>
      <c r="X39" s="59"/>
      <c r="Y39" s="46"/>
      <c r="Z39" s="48"/>
      <c r="AA39" s="45"/>
      <c r="AB39" s="49"/>
      <c r="AC39"/>
      <c r="AD39" s="1"/>
      <c r="AE39" s="43"/>
      <c r="AF39"/>
      <c r="AG39"/>
      <c r="AH39"/>
      <c r="AI39"/>
      <c r="AJ39"/>
      <c r="AK39"/>
      <c r="AL39"/>
      <c r="AM39"/>
      <c r="AN39"/>
      <c r="AO39"/>
      <c r="AP39"/>
    </row>
    <row r="40" spans="1:124">
      <c r="B40" s="41"/>
      <c r="C40" s="2"/>
      <c r="D40" s="3"/>
      <c r="E40" s="4"/>
      <c r="F40" s="3"/>
      <c r="G40" s="3"/>
      <c r="H40" s="5"/>
      <c r="I40" s="35"/>
      <c r="J40" s="7"/>
      <c r="K40" s="6"/>
      <c r="L40" s="8"/>
      <c r="M40" s="11"/>
      <c r="N40" s="25"/>
      <c r="O40" s="4"/>
      <c r="P40" s="21"/>
      <c r="Q40" s="27"/>
      <c r="R40" s="32"/>
      <c r="S40" s="30"/>
      <c r="T40" s="29"/>
      <c r="U40" s="21"/>
      <c r="V40" s="61"/>
      <c r="W40" s="62"/>
      <c r="X40" s="59"/>
      <c r="Y40" s="46"/>
      <c r="Z40" s="48"/>
      <c r="AA40" s="45"/>
      <c r="AB40" s="49"/>
      <c r="AC40"/>
      <c r="AD40" s="1"/>
      <c r="AE40" s="43"/>
      <c r="AF40"/>
      <c r="AG40"/>
      <c r="AH40"/>
      <c r="AI40"/>
      <c r="AJ40"/>
      <c r="AK40"/>
      <c r="AL40"/>
      <c r="AM40"/>
      <c r="AN40"/>
      <c r="AO40"/>
      <c r="AP40"/>
    </row>
    <row r="41" spans="1:124" s="92" customFormat="1">
      <c r="A41"/>
      <c r="B41" s="41"/>
      <c r="C41" s="2"/>
      <c r="D41" s="3"/>
      <c r="E41" s="4"/>
      <c r="F41" s="3"/>
      <c r="G41" s="3"/>
      <c r="H41" s="5"/>
      <c r="I41" s="35"/>
      <c r="J41" s="7"/>
      <c r="K41" s="6"/>
      <c r="L41" s="8"/>
      <c r="M41" s="11"/>
      <c r="N41" s="25"/>
      <c r="O41" s="4"/>
      <c r="P41" s="21"/>
      <c r="Q41" s="27"/>
      <c r="R41" s="32"/>
      <c r="S41" s="30"/>
      <c r="T41" s="29"/>
      <c r="U41" s="21"/>
      <c r="V41" s="61"/>
      <c r="W41" s="62"/>
      <c r="X41" s="59"/>
      <c r="Y41" s="46"/>
      <c r="Z41" s="48"/>
      <c r="AA41" s="45"/>
      <c r="AB41" s="49"/>
      <c r="AC41"/>
      <c r="AD41" s="1"/>
      <c r="AE41" s="43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</row>
    <row r="42" spans="1:124" s="92" customFormat="1">
      <c r="A42"/>
      <c r="B42" s="41"/>
      <c r="C42" s="2"/>
      <c r="D42" s="3"/>
      <c r="E42" s="4"/>
      <c r="F42" s="3"/>
      <c r="G42" s="3"/>
      <c r="H42" s="5"/>
      <c r="I42" s="35"/>
      <c r="J42" s="7"/>
      <c r="K42" s="6"/>
      <c r="L42" s="8"/>
      <c r="M42" s="11"/>
      <c r="N42" s="25"/>
      <c r="O42" s="4"/>
      <c r="P42" s="21"/>
      <c r="Q42" s="27"/>
      <c r="R42" s="32"/>
      <c r="S42" s="30"/>
      <c r="T42" s="29"/>
      <c r="U42" s="21"/>
      <c r="V42" s="61"/>
      <c r="W42" s="62"/>
      <c r="X42" s="59"/>
      <c r="Y42" s="46"/>
      <c r="Z42" s="48"/>
      <c r="AA42" s="45"/>
      <c r="AB42" s="49"/>
      <c r="AC42"/>
      <c r="AD42" s="1"/>
      <c r="AE42" s="43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</row>
    <row r="43" spans="1:124" s="92" customFormat="1">
      <c r="A43"/>
      <c r="B43" s="41"/>
      <c r="C43" s="2"/>
      <c r="D43" s="3"/>
      <c r="E43" s="4"/>
      <c r="F43" s="3"/>
      <c r="G43" s="3"/>
      <c r="H43" s="5"/>
      <c r="I43" s="35"/>
      <c r="J43" s="7"/>
      <c r="K43" s="6"/>
      <c r="L43" s="8"/>
      <c r="M43" s="11"/>
      <c r="N43" s="25"/>
      <c r="O43" s="4"/>
      <c r="P43" s="21"/>
      <c r="Q43" s="27"/>
      <c r="R43" s="32"/>
      <c r="S43" s="30"/>
      <c r="T43" s="29"/>
      <c r="U43" s="21"/>
      <c r="V43" s="61"/>
      <c r="W43" s="62"/>
      <c r="X43" s="59"/>
      <c r="Y43" s="46"/>
      <c r="Z43" s="48"/>
      <c r="AA43" s="45"/>
      <c r="AB43" s="49"/>
      <c r="AC43"/>
      <c r="AD43" s="1"/>
      <c r="AE43" s="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</row>
    <row r="44" spans="1:124" s="92" customFormat="1" ht="15.75" thickBot="1">
      <c r="A44"/>
      <c r="B44" s="42"/>
      <c r="C44" s="12"/>
      <c r="D44" s="22"/>
      <c r="E44" s="13"/>
      <c r="F44" s="22"/>
      <c r="G44" s="22"/>
      <c r="H44" s="14"/>
      <c r="I44" s="36"/>
      <c r="J44" s="24"/>
      <c r="K44" s="15"/>
      <c r="L44" s="16"/>
      <c r="M44" s="17"/>
      <c r="N44" s="26"/>
      <c r="O44" s="13"/>
      <c r="P44" s="23"/>
      <c r="Q44" s="28"/>
      <c r="R44" s="33"/>
      <c r="S44" s="34"/>
      <c r="T44" s="38"/>
      <c r="U44" s="23"/>
      <c r="V44" s="63"/>
      <c r="W44" s="64"/>
      <c r="X44" s="60"/>
      <c r="Y44" s="47"/>
      <c r="Z44" s="50"/>
      <c r="AA44" s="51"/>
      <c r="AB44" s="52"/>
      <c r="AC44"/>
      <c r="AD44" s="39"/>
      <c r="AE44" s="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</row>
    <row r="45" spans="1:124" s="92" customFormat="1" ht="22.5" customHeight="1" thickBot="1">
      <c r="A45"/>
      <c r="B45" s="76" t="s">
        <v>115</v>
      </c>
      <c r="C45" s="77" t="str">
        <f t="shared" ref="C45:Y45" si="0">IFERROR(AVERAGE(C14:C44),"")</f>
        <v/>
      </c>
      <c r="D45" s="78" t="str">
        <f t="shared" si="0"/>
        <v/>
      </c>
      <c r="E45" s="79" t="str">
        <f t="shared" si="0"/>
        <v/>
      </c>
      <c r="F45" s="78" t="str">
        <f t="shared" si="0"/>
        <v/>
      </c>
      <c r="G45" s="78" t="str">
        <f t="shared" si="0"/>
        <v/>
      </c>
      <c r="H45" s="79" t="str">
        <f t="shared" si="0"/>
        <v/>
      </c>
      <c r="I45" s="80" t="str">
        <f t="shared" si="0"/>
        <v/>
      </c>
      <c r="J45" s="78" t="str">
        <f t="shared" si="0"/>
        <v/>
      </c>
      <c r="K45" s="79" t="str">
        <f t="shared" si="0"/>
        <v/>
      </c>
      <c r="L45" s="79" t="str">
        <f t="shared" si="0"/>
        <v/>
      </c>
      <c r="M45" s="79" t="str">
        <f t="shared" si="0"/>
        <v/>
      </c>
      <c r="N45" s="80" t="str">
        <f t="shared" si="0"/>
        <v/>
      </c>
      <c r="O45" s="79" t="str">
        <f t="shared" si="0"/>
        <v/>
      </c>
      <c r="P45" s="78" t="str">
        <f t="shared" si="0"/>
        <v/>
      </c>
      <c r="Q45" s="78" t="str">
        <f t="shared" si="0"/>
        <v/>
      </c>
      <c r="R45" s="78" t="str">
        <f t="shared" si="0"/>
        <v/>
      </c>
      <c r="S45" s="81" t="str">
        <f t="shared" si="0"/>
        <v/>
      </c>
      <c r="T45" s="82" t="str">
        <f t="shared" si="0"/>
        <v/>
      </c>
      <c r="U45" s="83" t="str">
        <f t="shared" si="0"/>
        <v/>
      </c>
      <c r="V45" s="83" t="str">
        <f t="shared" si="0"/>
        <v/>
      </c>
      <c r="W45" s="84" t="str">
        <f t="shared" si="0"/>
        <v/>
      </c>
      <c r="X45" s="85" t="str">
        <f t="shared" si="0"/>
        <v/>
      </c>
      <c r="Y45" s="86" t="str">
        <f t="shared" si="0"/>
        <v/>
      </c>
      <c r="Z45" s="87" t="str">
        <f>IFERROR(AVERAGE(Z14:Z44),"")</f>
        <v/>
      </c>
      <c r="AA45" s="88" t="str">
        <f>IFERROR(AVERAGE(AA14:AA44),"")</f>
        <v/>
      </c>
      <c r="AB45" s="89" t="str">
        <f>IFERROR(AVERAGE(AB14:AB44),"")</f>
        <v/>
      </c>
      <c r="AC45"/>
      <c r="AD45" s="90" t="s">
        <v>115</v>
      </c>
      <c r="AE45" s="91" t="str">
        <f t="shared" ref="AE45" si="1">IFERROR(AVERAGE(AE14:AE44),"")</f>
        <v/>
      </c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</row>
    <row r="46" spans="1:124" s="92" customFormat="1">
      <c r="A46"/>
      <c r="B46" s="93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</row>
    <row r="47" spans="1:124" s="92" customFormat="1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</row>
    <row r="48" spans="1:124" s="92" customFormat="1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</row>
    <row r="49" spans="1:80" s="92" customFormat="1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</row>
    <row r="50" spans="1:80" s="92" customFormat="1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</row>
    <row r="51" spans="1:80" s="92" customFormat="1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</row>
    <row r="52" spans="1:80" s="92" customFormat="1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</row>
    <row r="53" spans="1:80" s="92" customFormat="1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</row>
    <row r="54" spans="1:80" s="92" customFormat="1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</row>
    <row r="55" spans="1:80" s="92" customFormat="1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</row>
    <row r="56" spans="1:80" s="92" customFormat="1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</row>
    <row r="57" spans="1:80" s="92" customFormat="1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</row>
    <row r="58" spans="1:80" s="92" customFormat="1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</row>
    <row r="59" spans="1:80" s="92" customForma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</row>
    <row r="60" spans="1:80" s="92" customForma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</row>
    <row r="61" spans="1:80" s="92" customFormat="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</row>
    <row r="62" spans="1:80" s="92" customFormat="1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</row>
    <row r="63" spans="1:80" s="92" customFormat="1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</row>
    <row r="64" spans="1:80" s="92" customFormat="1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</row>
    <row r="65" spans="1:80" s="92" customFormat="1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</row>
    <row r="66" spans="1:80" s="92" customFormat="1"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</row>
    <row r="67" spans="1:80" s="92" customFormat="1"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</row>
    <row r="68" spans="1:80" s="92" customFormat="1"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</row>
    <row r="69" spans="1:80" s="92" customFormat="1"/>
    <row r="70" spans="1:80" s="92" customFormat="1"/>
    <row r="71" spans="1:80" s="92" customFormat="1"/>
    <row r="72" spans="1:80" s="92" customFormat="1"/>
    <row r="73" spans="1:80" s="92" customFormat="1"/>
    <row r="74" spans="1:80" s="92" customFormat="1"/>
    <row r="75" spans="1:80" s="92" customFormat="1"/>
    <row r="76" spans="1:80" s="92" customFormat="1"/>
    <row r="77" spans="1:80" s="92" customFormat="1"/>
    <row r="78" spans="1:80" s="92" customFormat="1"/>
    <row r="79" spans="1:80" s="92" customFormat="1"/>
    <row r="80" spans="1:80" s="92" customFormat="1"/>
    <row r="81" s="92" customFormat="1"/>
    <row r="82" s="92" customFormat="1"/>
    <row r="83" s="92" customFormat="1"/>
    <row r="84" s="92" customFormat="1"/>
    <row r="85" s="92" customFormat="1"/>
    <row r="86" s="92" customFormat="1"/>
    <row r="87" s="92" customFormat="1"/>
    <row r="88" s="92" customFormat="1"/>
    <row r="89" s="92" customFormat="1"/>
    <row r="90" s="92" customFormat="1"/>
    <row r="91" s="92" customFormat="1"/>
    <row r="92" s="92" customFormat="1"/>
    <row r="93" s="92" customFormat="1"/>
    <row r="94" s="92" customFormat="1"/>
    <row r="95" s="92" customFormat="1"/>
    <row r="96" s="92" customFormat="1"/>
    <row r="97" s="92" customFormat="1"/>
    <row r="98" s="92" customFormat="1"/>
    <row r="99" s="92" customFormat="1"/>
    <row r="100" s="92" customFormat="1"/>
    <row r="101" s="92" customFormat="1"/>
    <row r="102" s="92" customFormat="1"/>
    <row r="103" s="92" customFormat="1"/>
    <row r="104" s="92" customFormat="1"/>
    <row r="105" s="92" customFormat="1"/>
    <row r="106" s="92" customFormat="1"/>
    <row r="107" s="92" customFormat="1"/>
    <row r="108" s="92" customFormat="1"/>
    <row r="109" s="92" customFormat="1"/>
    <row r="110" s="92" customFormat="1"/>
    <row r="111" s="92" customFormat="1"/>
    <row r="112" s="92" customFormat="1"/>
    <row r="113" s="92" customFormat="1"/>
    <row r="114" s="92" customFormat="1"/>
    <row r="115" s="92" customFormat="1"/>
    <row r="116" s="92" customFormat="1"/>
    <row r="117" s="92" customFormat="1"/>
    <row r="118" s="92" customFormat="1"/>
    <row r="119" s="92" customFormat="1"/>
    <row r="120" s="92" customFormat="1"/>
    <row r="121" s="92" customFormat="1"/>
    <row r="122" s="92" customFormat="1"/>
    <row r="123" s="92" customFormat="1"/>
    <row r="124" s="92" customFormat="1"/>
    <row r="125" s="92" customFormat="1"/>
    <row r="126" s="92" customFormat="1"/>
    <row r="127" s="92" customFormat="1"/>
    <row r="128" s="92" customFormat="1"/>
    <row r="129" s="92" customFormat="1"/>
    <row r="130" s="92" customFormat="1"/>
    <row r="131" s="92" customFormat="1"/>
    <row r="132" s="92" customFormat="1"/>
    <row r="133" s="92" customFormat="1"/>
    <row r="134" s="92" customFormat="1"/>
    <row r="135" s="92" customFormat="1"/>
    <row r="136" s="92" customFormat="1"/>
    <row r="137" s="92" customFormat="1"/>
    <row r="138" s="92" customFormat="1"/>
    <row r="139" s="92" customFormat="1"/>
    <row r="140" s="92" customFormat="1"/>
    <row r="141" s="92" customFormat="1"/>
    <row r="142" s="92" customFormat="1"/>
    <row r="143" s="92" customFormat="1"/>
    <row r="144" s="92" customFormat="1"/>
    <row r="145" s="92" customFormat="1"/>
    <row r="146" s="92" customFormat="1"/>
    <row r="147" s="92" customFormat="1"/>
    <row r="148" s="92" customFormat="1"/>
    <row r="149" s="92" customFormat="1"/>
    <row r="150" s="92" customFormat="1"/>
    <row r="151" s="92" customFormat="1"/>
    <row r="152" s="92" customFormat="1"/>
    <row r="153" s="92" customFormat="1"/>
    <row r="154" s="92" customFormat="1"/>
    <row r="155" s="92" customFormat="1"/>
    <row r="156" s="92" customFormat="1"/>
    <row r="157" s="92" customFormat="1"/>
    <row r="158" s="92" customFormat="1"/>
    <row r="159" s="92" customFormat="1"/>
    <row r="160" s="92" customFormat="1"/>
    <row r="161" s="92" customFormat="1"/>
    <row r="162" s="92" customFormat="1"/>
    <row r="163" s="92" customFormat="1"/>
    <row r="164" s="92" customFormat="1"/>
    <row r="165" s="92" customFormat="1"/>
    <row r="166" s="92" customFormat="1"/>
    <row r="167" s="92" customFormat="1"/>
    <row r="168" s="92" customFormat="1"/>
    <row r="169" s="92" customFormat="1"/>
    <row r="170" s="92" customFormat="1"/>
    <row r="171" s="92" customFormat="1"/>
    <row r="172" s="92" customFormat="1"/>
    <row r="173" s="92" customFormat="1"/>
    <row r="174" s="92" customFormat="1"/>
    <row r="175" s="92" customFormat="1"/>
    <row r="176" s="92" customFormat="1"/>
    <row r="177" s="92" customFormat="1"/>
    <row r="178" s="92" customFormat="1"/>
    <row r="179" s="92" customFormat="1"/>
    <row r="180" s="92" customFormat="1"/>
    <row r="181" s="92" customFormat="1"/>
    <row r="182" s="92" customFormat="1"/>
    <row r="183" s="92" customFormat="1"/>
    <row r="184" s="92" customFormat="1"/>
    <row r="185" s="92" customFormat="1"/>
    <row r="186" s="92" customFormat="1"/>
    <row r="187" s="92" customFormat="1"/>
    <row r="188" s="92" customFormat="1"/>
    <row r="189" s="92" customFormat="1"/>
    <row r="190" s="92" customFormat="1"/>
    <row r="191" s="92" customFormat="1"/>
    <row r="192" s="92" customFormat="1"/>
    <row r="193" s="92" customFormat="1"/>
    <row r="194" s="92" customFormat="1"/>
    <row r="195" s="92" customFormat="1"/>
    <row r="196" s="92" customFormat="1"/>
    <row r="197" s="92" customFormat="1"/>
    <row r="198" s="92" customFormat="1"/>
    <row r="199" s="92" customFormat="1"/>
    <row r="200" s="92" customFormat="1"/>
    <row r="201" s="92" customFormat="1"/>
    <row r="202" s="92" customFormat="1"/>
    <row r="203" s="92" customFormat="1"/>
    <row r="204" s="92" customFormat="1"/>
    <row r="205" s="92" customFormat="1"/>
    <row r="206" s="92" customFormat="1"/>
    <row r="207" s="92" customFormat="1"/>
    <row r="208" s="92" customFormat="1"/>
    <row r="209" s="92" customFormat="1"/>
    <row r="210" s="92" customFormat="1"/>
    <row r="211" s="92" customFormat="1"/>
    <row r="212" s="92" customFormat="1"/>
    <row r="213" s="92" customFormat="1"/>
    <row r="214" s="92" customFormat="1"/>
    <row r="215" s="92" customFormat="1"/>
    <row r="216" s="92" customFormat="1"/>
    <row r="217" s="92" customFormat="1"/>
    <row r="218" s="92" customFormat="1"/>
    <row r="219" s="92" customFormat="1"/>
    <row r="220" s="92" customFormat="1"/>
    <row r="221" s="92" customFormat="1"/>
    <row r="222" s="92" customFormat="1"/>
    <row r="223" s="92" customFormat="1"/>
    <row r="224" s="92" customFormat="1"/>
    <row r="225" s="92" customFormat="1"/>
    <row r="226" s="92" customFormat="1"/>
    <row r="227" s="92" customFormat="1"/>
    <row r="228" s="92" customFormat="1"/>
    <row r="229" s="92" customFormat="1"/>
    <row r="230" s="92" customFormat="1"/>
    <row r="231" s="92" customFormat="1"/>
    <row r="232" s="92" customFormat="1"/>
    <row r="233" s="92" customFormat="1"/>
    <row r="234" s="92" customFormat="1"/>
    <row r="235" s="92" customFormat="1"/>
    <row r="236" s="92" customFormat="1"/>
    <row r="237" s="92" customFormat="1"/>
    <row r="238" s="92" customFormat="1"/>
    <row r="239" s="92" customFormat="1"/>
    <row r="240" s="92" customFormat="1"/>
    <row r="241" s="92" customFormat="1"/>
    <row r="242" s="92" customFormat="1"/>
    <row r="243" s="92" customFormat="1"/>
    <row r="244" s="92" customFormat="1"/>
    <row r="245" s="92" customFormat="1"/>
    <row r="246" s="92" customFormat="1"/>
    <row r="247" s="92" customFormat="1"/>
    <row r="248" s="92" customFormat="1"/>
    <row r="249" s="92" customFormat="1"/>
    <row r="250" s="92" customFormat="1"/>
    <row r="251" s="92" customFormat="1"/>
    <row r="252" s="92" customFormat="1"/>
    <row r="253" s="92" customFormat="1"/>
    <row r="254" s="92" customFormat="1"/>
    <row r="255" s="92" customFormat="1"/>
    <row r="256" s="92" customFormat="1"/>
    <row r="257" s="92" customFormat="1"/>
    <row r="258" s="92" customFormat="1"/>
    <row r="259" s="92" customFormat="1"/>
    <row r="260" s="92" customFormat="1"/>
    <row r="261" s="92" customFormat="1"/>
    <row r="262" s="92" customFormat="1"/>
    <row r="263" s="92" customFormat="1"/>
    <row r="264" s="92" customFormat="1"/>
    <row r="265" s="92" customFormat="1"/>
    <row r="266" s="92" customFormat="1"/>
    <row r="267" s="92" customFormat="1"/>
    <row r="268" s="92" customFormat="1"/>
    <row r="269" s="92" customFormat="1"/>
    <row r="270" s="92" customFormat="1"/>
    <row r="271" s="92" customFormat="1"/>
    <row r="272" s="92" customFormat="1"/>
    <row r="273" s="92" customFormat="1"/>
    <row r="274" s="92" customFormat="1"/>
    <row r="275" s="92" customFormat="1"/>
    <row r="276" s="92" customFormat="1"/>
    <row r="277" s="92" customFormat="1"/>
    <row r="278" s="92" customFormat="1"/>
    <row r="279" s="92" customFormat="1"/>
    <row r="280" s="92" customFormat="1"/>
    <row r="281" s="92" customFormat="1"/>
    <row r="282" s="92" customFormat="1"/>
    <row r="283" s="92" customFormat="1"/>
    <row r="284" s="92" customFormat="1"/>
    <row r="285" s="92" customFormat="1"/>
    <row r="286" s="92" customFormat="1"/>
    <row r="287" s="92" customFormat="1"/>
    <row r="288" s="92" customFormat="1"/>
    <row r="289" s="92" customFormat="1"/>
    <row r="290" s="92" customFormat="1"/>
    <row r="291" s="92" customFormat="1"/>
    <row r="292" s="92" customFormat="1"/>
    <row r="293" s="92" customFormat="1"/>
    <row r="294" s="92" customFormat="1"/>
    <row r="295" s="92" customFormat="1"/>
    <row r="296" s="92" customFormat="1"/>
    <row r="297" s="92" customFormat="1"/>
    <row r="298" s="92" customFormat="1"/>
    <row r="299" s="92" customFormat="1"/>
    <row r="300" s="92" customFormat="1"/>
    <row r="301" s="92" customFormat="1"/>
    <row r="302" s="92" customFormat="1"/>
    <row r="303" s="92" customFormat="1"/>
    <row r="304" s="92" customFormat="1"/>
    <row r="305" s="92" customFormat="1"/>
    <row r="306" s="92" customFormat="1"/>
    <row r="307" s="92" customFormat="1"/>
    <row r="308" s="92" customFormat="1"/>
    <row r="309" s="92" customFormat="1"/>
    <row r="310" s="92" customFormat="1"/>
    <row r="311" s="92" customFormat="1"/>
    <row r="312" s="92" customFormat="1"/>
    <row r="313" s="92" customFormat="1"/>
    <row r="314" s="92" customFormat="1"/>
    <row r="315" s="92" customFormat="1"/>
    <row r="316" s="92" customFormat="1"/>
    <row r="317" s="92" customFormat="1"/>
    <row r="318" s="92" customFormat="1"/>
    <row r="319" s="92" customFormat="1"/>
    <row r="320" s="92" customFormat="1"/>
    <row r="321" s="92" customFormat="1"/>
    <row r="322" s="92" customFormat="1"/>
    <row r="323" s="92" customFormat="1"/>
    <row r="324" s="92" customFormat="1"/>
    <row r="325" s="92" customFormat="1"/>
    <row r="326" s="92" customFormat="1"/>
    <row r="327" s="92" customFormat="1"/>
    <row r="328" s="92" customFormat="1"/>
    <row r="329" s="92" customFormat="1"/>
    <row r="330" s="92" customFormat="1"/>
    <row r="331" s="92" customFormat="1"/>
    <row r="332" s="92" customFormat="1"/>
    <row r="333" s="92" customFormat="1"/>
    <row r="334" s="92" customFormat="1"/>
    <row r="335" s="92" customFormat="1"/>
    <row r="336" s="92" customFormat="1"/>
    <row r="337" s="92" customFormat="1"/>
    <row r="338" s="92" customFormat="1"/>
    <row r="339" s="92" customFormat="1"/>
    <row r="340" s="92" customFormat="1"/>
    <row r="341" s="92" customFormat="1"/>
    <row r="342" s="92" customFormat="1"/>
    <row r="343" s="92" customFormat="1"/>
    <row r="344" s="92" customFormat="1"/>
    <row r="345" s="92" customFormat="1"/>
    <row r="346" s="92" customFormat="1"/>
    <row r="347" s="92" customFormat="1"/>
    <row r="348" s="92" customFormat="1"/>
    <row r="349" s="92" customFormat="1"/>
    <row r="350" s="92" customFormat="1"/>
    <row r="351" s="92" customFormat="1"/>
    <row r="352" s="92" customFormat="1"/>
    <row r="353" s="92" customFormat="1"/>
    <row r="354" s="92" customFormat="1"/>
    <row r="355" s="92" customFormat="1"/>
    <row r="356" s="92" customFormat="1"/>
    <row r="357" s="92" customFormat="1"/>
    <row r="358" s="92" customFormat="1"/>
    <row r="359" s="92" customFormat="1"/>
    <row r="360" s="92" customFormat="1"/>
    <row r="361" s="92" customFormat="1"/>
    <row r="362" s="92" customFormat="1"/>
    <row r="363" s="92" customFormat="1"/>
    <row r="364" s="92" customFormat="1"/>
    <row r="365" s="92" customFormat="1"/>
    <row r="366" s="92" customFormat="1"/>
    <row r="367" s="92" customFormat="1"/>
    <row r="368" s="92" customFormat="1"/>
    <row r="369" s="92" customFormat="1"/>
    <row r="370" s="92" customFormat="1"/>
    <row r="371" s="92" customFormat="1"/>
    <row r="372" s="92" customFormat="1"/>
    <row r="373" s="92" customFormat="1"/>
    <row r="374" s="92" customFormat="1"/>
    <row r="375" s="92" customFormat="1"/>
    <row r="376" s="92" customFormat="1"/>
    <row r="377" s="92" customFormat="1"/>
    <row r="378" s="92" customFormat="1"/>
    <row r="379" s="92" customFormat="1"/>
    <row r="380" s="92" customFormat="1"/>
    <row r="381" s="92" customFormat="1"/>
    <row r="382" s="92" customFormat="1"/>
    <row r="383" s="92" customFormat="1"/>
    <row r="384" s="92" customFormat="1"/>
    <row r="385" s="92" customFormat="1"/>
    <row r="386" s="92" customFormat="1"/>
    <row r="387" s="92" customFormat="1"/>
    <row r="388" s="92" customFormat="1"/>
    <row r="389" s="92" customFormat="1"/>
    <row r="390" s="92" customFormat="1"/>
    <row r="391" s="92" customFormat="1"/>
    <row r="392" s="92" customFormat="1"/>
    <row r="393" s="92" customFormat="1"/>
    <row r="394" s="92" customFormat="1"/>
    <row r="395" s="92" customFormat="1"/>
    <row r="396" s="92" customFormat="1"/>
    <row r="397" s="92" customFormat="1"/>
    <row r="398" s="92" customFormat="1"/>
    <row r="399" s="92" customFormat="1"/>
    <row r="400" s="92" customFormat="1"/>
    <row r="401" s="92" customFormat="1"/>
    <row r="402" s="92" customFormat="1"/>
    <row r="403" s="92" customFormat="1"/>
    <row r="404" s="92" customFormat="1"/>
    <row r="405" s="92" customFormat="1"/>
    <row r="406" s="92" customFormat="1"/>
    <row r="407" s="92" customFormat="1"/>
    <row r="408" s="92" customFormat="1"/>
    <row r="409" s="92" customFormat="1"/>
    <row r="410" s="92" customFormat="1"/>
    <row r="411" s="92" customFormat="1"/>
    <row r="412" s="92" customFormat="1"/>
    <row r="413" s="92" customFormat="1"/>
    <row r="414" s="92" customFormat="1"/>
    <row r="415" s="92" customFormat="1"/>
    <row r="416" s="92" customFormat="1"/>
    <row r="417" s="92" customFormat="1"/>
    <row r="418" s="92" customFormat="1"/>
    <row r="419" s="92" customFormat="1"/>
    <row r="420" s="92" customFormat="1"/>
    <row r="421" s="92" customFormat="1"/>
    <row r="422" s="92" customFormat="1"/>
    <row r="423" s="92" customFormat="1"/>
    <row r="424" s="92" customFormat="1"/>
    <row r="425" s="92" customFormat="1"/>
    <row r="426" s="92" customFormat="1"/>
    <row r="427" s="92" customFormat="1"/>
    <row r="428" s="92" customFormat="1"/>
    <row r="429" s="92" customFormat="1"/>
    <row r="430" s="92" customFormat="1"/>
    <row r="431" s="92" customFormat="1"/>
    <row r="432" s="92" customFormat="1"/>
    <row r="433" s="92" customFormat="1"/>
    <row r="434" s="92" customFormat="1"/>
    <row r="435" s="92" customFormat="1"/>
    <row r="436" s="92" customFormat="1"/>
    <row r="437" s="92" customFormat="1"/>
    <row r="438" s="92" customFormat="1"/>
    <row r="439" s="92" customFormat="1"/>
    <row r="440" s="92" customFormat="1"/>
    <row r="441" s="92" customFormat="1"/>
    <row r="442" s="92" customFormat="1"/>
    <row r="443" s="92" customFormat="1"/>
    <row r="444" s="92" customFormat="1"/>
    <row r="445" s="92" customFormat="1"/>
    <row r="446" s="92" customFormat="1"/>
    <row r="447" s="92" customFormat="1"/>
    <row r="448" s="92" customFormat="1"/>
    <row r="449" s="92" customFormat="1"/>
    <row r="450" s="92" customFormat="1"/>
    <row r="451" s="92" customFormat="1"/>
    <row r="452" s="92" customFormat="1"/>
    <row r="453" s="92" customFormat="1"/>
    <row r="454" s="92" customFormat="1"/>
    <row r="455" s="92" customFormat="1"/>
    <row r="456" s="92" customFormat="1"/>
    <row r="457" s="92" customFormat="1"/>
    <row r="458" s="92" customFormat="1"/>
    <row r="459" s="92" customFormat="1"/>
    <row r="460" s="92" customFormat="1"/>
    <row r="461" s="92" customFormat="1"/>
    <row r="462" s="92" customFormat="1"/>
    <row r="463" s="92" customFormat="1"/>
    <row r="464" s="92" customFormat="1"/>
    <row r="465" s="92" customFormat="1"/>
    <row r="466" s="92" customFormat="1"/>
    <row r="467" s="92" customFormat="1"/>
    <row r="468" s="92" customFormat="1"/>
    <row r="469" s="92" customFormat="1"/>
    <row r="470" s="92" customFormat="1"/>
    <row r="471" s="92" customFormat="1"/>
    <row r="472" s="92" customFormat="1"/>
    <row r="473" s="92" customFormat="1"/>
    <row r="474" s="92" customFormat="1"/>
    <row r="475" s="92" customFormat="1"/>
    <row r="476" s="92" customFormat="1"/>
    <row r="477" s="92" customFormat="1"/>
    <row r="478" s="92" customFormat="1"/>
  </sheetData>
  <sheetProtection algorithmName="SHA-512" hashValue="30U8qHf8SCGfhjoKUy3uBdvGteSFQ1oEKiiTtKIGrs/duPHfEolBd2/tP5w8xscuPBStrDQay1GdfTr6ISSDTA==" saltValue="aPfwM+f3A+PXEgSwy4PqKg==" spinCount="100000" sheet="1" formatCells="0" formatRows="0" insertRows="0" deleteRows="0" selectLockedCells="1"/>
  <mergeCells count="15">
    <mergeCell ref="X10:Y10"/>
    <mergeCell ref="C10:H10"/>
    <mergeCell ref="Z10:AB10"/>
    <mergeCell ref="J10:S10"/>
    <mergeCell ref="T8:AB8"/>
    <mergeCell ref="B7:AB7"/>
    <mergeCell ref="B1:F1"/>
    <mergeCell ref="V9:W9"/>
    <mergeCell ref="C3:F3"/>
    <mergeCell ref="Z9:AB9"/>
    <mergeCell ref="C9:S9"/>
    <mergeCell ref="C8:S8"/>
    <mergeCell ref="C4:F4"/>
    <mergeCell ref="C5:F5"/>
    <mergeCell ref="X9:Y9"/>
  </mergeCells>
  <conditionalFormatting sqref="D14:E44">
    <cfRule type="cellIs" dxfId="9" priority="8" operator="greaterThan">
      <formula>6</formula>
    </cfRule>
  </conditionalFormatting>
  <conditionalFormatting sqref="G14:G44">
    <cfRule type="cellIs" dxfId="8" priority="11" operator="greaterThan">
      <formula>6</formula>
    </cfRule>
  </conditionalFormatting>
  <conditionalFormatting sqref="I14:I44">
    <cfRule type="cellIs" dxfId="7" priority="10" operator="greaterThan">
      <formula>0.02</formula>
    </cfRule>
  </conditionalFormatting>
  <conditionalFormatting sqref="O14:O44">
    <cfRule type="cellIs" dxfId="6" priority="18" operator="greaterThan">
      <formula>1.5</formula>
    </cfRule>
  </conditionalFormatting>
  <conditionalFormatting sqref="T14:T44">
    <cfRule type="cellIs" dxfId="5" priority="7" operator="greaterThan">
      <formula>12</formula>
    </cfRule>
  </conditionalFormatting>
  <conditionalFormatting sqref="W14:W44">
    <cfRule type="cellIs" dxfId="4" priority="6" operator="lessThan">
      <formula>260</formula>
    </cfRule>
  </conditionalFormatting>
  <conditionalFormatting sqref="X14:X44">
    <cfRule type="cellIs" dxfId="3" priority="5" operator="lessThan">
      <formula>45</formula>
    </cfRule>
  </conditionalFormatting>
  <conditionalFormatting sqref="Y14:Y44">
    <cfRule type="cellIs" dxfId="2" priority="4" operator="greaterThan">
      <formula>375</formula>
    </cfRule>
  </conditionalFormatting>
  <conditionalFormatting sqref="AB14:AB44">
    <cfRule type="cellIs" dxfId="1" priority="2" operator="lessThan">
      <formula>2760</formula>
    </cfRule>
  </conditionalFormatting>
  <conditionalFormatting sqref="AE14:AE44">
    <cfRule type="cellIs" dxfId="0" priority="1" operator="lessThan">
      <formula>4060</formula>
    </cfRule>
  </conditionalFormatting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3D4BA6-77A7-4F69-BD6A-3F6E70A1DD69}"/>
</file>

<file path=customXml/itemProps2.xml><?xml version="1.0" encoding="utf-8"?>
<ds:datastoreItem xmlns:ds="http://schemas.openxmlformats.org/officeDocument/2006/customXml" ds:itemID="{851C964D-23B7-4EE7-8DD3-1D1453E68308}"/>
</file>

<file path=customXml/itemProps3.xml><?xml version="1.0" encoding="utf-8"?>
<ds:datastoreItem xmlns:ds="http://schemas.openxmlformats.org/officeDocument/2006/customXml" ds:itemID="{FACC1D85-2DE1-403E-A4F9-C6622E28184C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Holcim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Mohamed BOUBAKRI</dc:creator>
  <cp:keywords/>
  <dc:description/>
  <cp:lastModifiedBy/>
  <cp:revision/>
  <dcterms:created xsi:type="dcterms:W3CDTF">2026-01-29T13:21:55Z</dcterms:created>
  <dcterms:modified xsi:type="dcterms:W3CDTF">2026-10-28T11:10:43Z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  <property fmtid="{D5CDD505-2E9C-101B-9397-08002B2CF9AE}" pid="3" name="MediaServiceImageTags">
    <vt:lpwstr/>
  </property>
</Properties>
</file>